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sheets>
    <sheet name="Лист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<sst xmlns="http://schemas.openxmlformats.org/spreadsheetml/2006/main">
  <si>
    <t>Прием пищи</t>
  </si>
  <si>
    <t>№ рецептуры</t>
  </si>
  <si>
    <t>Наименование блюда</t>
  </si>
  <si>
    <t>Вес блюда,г</t>
  </si>
  <si>
    <t>Пищевые вещества, г</t>
  </si>
  <si>
    <t>Эн. ценность (ккал)</t>
  </si>
  <si>
    <t>Б</t>
  </si>
  <si>
    <t>Ж</t>
  </si>
  <si>
    <t>У</t>
  </si>
  <si>
    <t xml:space="preserve">неделя 1  </t>
  </si>
  <si>
    <t>завтрак</t>
  </si>
  <si>
    <t xml:space="preserve">день 1 </t>
  </si>
  <si>
    <t>каша молочная "Дружба"</t>
  </si>
  <si>
    <t>250/5</t>
  </si>
  <si>
    <t>чай с сахаром</t>
  </si>
  <si>
    <t xml:space="preserve">сыр </t>
  </si>
  <si>
    <t>хлеб пшеничный</t>
  </si>
  <si>
    <t>ИТОГО ЗА ЗАВТРАК</t>
  </si>
  <si>
    <t>обед</t>
  </si>
  <si>
    <t>салат из белокочанной капусты</t>
  </si>
  <si>
    <t>1,13 </t>
  </si>
  <si>
    <t>4,84 </t>
  </si>
  <si>
    <t>6,50 </t>
  </si>
  <si>
    <t>суп картофельный с горохом</t>
  </si>
  <si>
    <t>тефтели</t>
  </si>
  <si>
    <t>пюре картофельное</t>
  </si>
  <si>
    <t>компот из смеси сухофруктов</t>
  </si>
  <si>
    <t>хлеб ржаной</t>
  </si>
  <si>
    <t>ИТОГО ЗА ОБЕД</t>
  </si>
  <si>
    <t>ИТОГО ЗА ДЕНЬ</t>
  </si>
  <si>
    <t>день 2</t>
  </si>
  <si>
    <t>оладьи</t>
  </si>
  <si>
    <t>молоко сгущеное с сахаром</t>
  </si>
  <si>
    <t>яблоко свежее</t>
  </si>
  <si>
    <t>икра морковная</t>
  </si>
  <si>
    <t>2,17 </t>
  </si>
  <si>
    <t>7,66 </t>
  </si>
  <si>
    <t>7,67 </t>
  </si>
  <si>
    <t>118,32 </t>
  </si>
  <si>
    <t>борщ с капустой и картофелем со сметаной</t>
  </si>
  <si>
    <t xml:space="preserve">шницель натуральный рубленый </t>
  </si>
  <si>
    <t xml:space="preserve">рис отварной </t>
  </si>
  <si>
    <t>7-11 лет</t>
  </si>
  <si>
    <t>неделя 1</t>
  </si>
  <si>
    <t>день 3</t>
  </si>
  <si>
    <t>суп молочный с макаронными изделиями</t>
  </si>
  <si>
    <t>какао с молоком</t>
  </si>
  <si>
    <t>ТТК №1</t>
  </si>
  <si>
    <t>булочка</t>
  </si>
  <si>
    <t xml:space="preserve">банан </t>
  </si>
  <si>
    <t>икра свекольная</t>
  </si>
  <si>
    <t>рассольник со сметаной</t>
  </si>
  <si>
    <t xml:space="preserve">гуляш </t>
  </si>
  <si>
    <t>9,14 </t>
  </si>
  <si>
    <t>6,79 </t>
  </si>
  <si>
    <t>8,57 </t>
  </si>
  <si>
    <t>каша гречневая рассыпчатая</t>
  </si>
  <si>
    <t>кисель</t>
  </si>
  <si>
    <t>день 4</t>
  </si>
  <si>
    <t xml:space="preserve">каша манная молочная </t>
  </si>
  <si>
    <t>кофейный напиток</t>
  </si>
  <si>
    <t>винегрет овощной</t>
  </si>
  <si>
    <t>суп картофельный с фасолью</t>
  </si>
  <si>
    <t>рыба, тушеная в томате с овощами</t>
  </si>
  <si>
    <t>день 5</t>
  </si>
  <si>
    <t>каша вязкая молочная из пшена</t>
  </si>
  <si>
    <t>чай с лимоном</t>
  </si>
  <si>
    <t>огурец свежий</t>
  </si>
  <si>
    <t>щи из свежей капусты со сметаной</t>
  </si>
  <si>
    <t>котлета</t>
  </si>
  <si>
    <t>макаронные изделия отварные</t>
  </si>
  <si>
    <t xml:space="preserve"> ИТОГО ЗА ДЕНЬ</t>
  </si>
  <si>
    <t>неделя 2</t>
  </si>
  <si>
    <t>день 1</t>
  </si>
  <si>
    <t>каша геркулесовая молочная</t>
  </si>
  <si>
    <t>масло сливочное</t>
  </si>
  <si>
    <t>икра кабачковая</t>
  </si>
  <si>
    <t>суп с макаронными изделиями и картофелем</t>
  </si>
  <si>
    <t xml:space="preserve">плов </t>
  </si>
  <si>
    <t xml:space="preserve">Прием пищи </t>
  </si>
  <si>
    <t>суп картофельный с крупой рисовой  и фрикадельками</t>
  </si>
  <si>
    <t>куры отварные</t>
  </si>
  <si>
    <t>каша молочная вязкая рисовая с маслом сливочным</t>
  </si>
  <si>
    <t>3,98 </t>
  </si>
  <si>
    <t>44,57 </t>
  </si>
  <si>
    <t>суп из овощей со сметаной</t>
  </si>
  <si>
    <t>печень тушеная в соусе</t>
  </si>
  <si>
    <t>макароны отварные с сыром</t>
  </si>
  <si>
    <t>груша свежая</t>
  </si>
  <si>
    <t>0,09 </t>
  </si>
  <si>
    <t>7,61 </t>
  </si>
  <si>
    <t>суп -лапша домашняя</t>
  </si>
  <si>
    <t>рыба припущенная</t>
  </si>
  <si>
    <t>каша молочная вязкая кукурузная с маслом сливочным</t>
  </si>
  <si>
    <t>суп пшенный с мясом</t>
  </si>
  <si>
    <t>поджарка</t>
  </si>
  <si>
    <t>ИТОГО ЗА 10 ДНЕЙ</t>
  </si>
  <si>
    <t>Завтрак</t>
  </si>
  <si>
    <t>Обед</t>
  </si>
  <si>
    <t>ИТОГО ЗА 1 ДЕНЬ</t>
  </si>
  <si>
    <t>% соотношение</t>
  </si>
  <si>
    <r>
      <rPr>
        <rFont val="Times New Roman"/>
        <b val="true"/>
        <color theme="1" tint="0"/>
        <sz val="11"/>
      </rPr>
      <t>Составлено на основании:</t>
    </r>
    <r>
      <rPr>
        <rFont val="Times New Roman"/>
        <color theme="1" tint="0"/>
        <sz val="11"/>
      </rPr>
      <t xml:space="preserve"> Сборник рецептур на продукцию общественного питания. М. П. Могильный Изд. 2-е, ДеЛи плюс, 2016. - 888с</t>
    </r>
  </si>
</sst>
</file>

<file path=xl/styles.xml><?xml version="1.0" encoding="utf-8"?>
<styleSheet xmlns="http://schemas.openxmlformats.org/spreadsheetml/2006/main" xmlns:mc="http://schemas.openxmlformats.org/markup-compatibility/2006" xmlns:co="http://ncloudtech.com" mc:Ignorable="co">
  <numFmts>
    <numFmt co:extendedFormatCode="General" formatCode="General" numFmtId="1000"/>
    <numFmt co:extendedFormatCode="0.00" formatCode="0.00" numFmtId="1001"/>
    <numFmt co:extendedFormatCode="0.0" formatCode="0.0" numFmtId="1002"/>
    <numFmt co:extendedFormatCode="0" formatCode="0" numFmtId="1003"/>
    <numFmt co:extendedFormatCode="0%" formatCode="0%" numFmtId="1004"/>
  </numFmts>
  <fonts count="17">
    <font>
      <color theme="1" tint="0"/>
      <sz val="11"/>
      <scheme val="minor"/>
    </font>
    <font>
      <name val="Calibri"/>
      <color theme="1" tint="0"/>
      <sz val="8"/>
    </font>
    <font>
      <name val="Calibri"/>
      <color theme="1" tint="0"/>
      <sz val="11"/>
    </font>
    <font>
      <name val="Times New Roman"/>
      <b val="true"/>
      <color rgb="000000" tint="0"/>
      <sz val="14"/>
    </font>
    <font>
      <name val="Times New Roman"/>
      <b val="true"/>
      <color rgb="000000" tint="0"/>
      <sz val="11"/>
    </font>
    <font>
      <name val="Times New Roman"/>
      <color rgb="000000" tint="0"/>
      <sz val="11"/>
    </font>
    <font>
      <name val="Times New Roman"/>
      <color theme="1" tint="0"/>
      <sz val="11"/>
    </font>
    <font>
      <name val="Times New Roman"/>
      <color theme="1" tint="0"/>
      <sz val="10"/>
    </font>
    <font>
      <name val="Times New Roman"/>
      <color rgb="000000" tint="0"/>
      <sz val="8"/>
    </font>
    <font>
      <name val="Times New Roman"/>
      <b val="true"/>
      <color theme="1" tint="0"/>
      <sz val="12"/>
    </font>
    <font>
      <color rgb="000000" tint="0"/>
      <sz val="11"/>
      <scheme val="minor"/>
    </font>
    <font>
      <name val="Calibri"/>
      <color rgb="FF0000" tint="0"/>
      <sz val="11"/>
    </font>
    <font>
      <name val="Calibri"/>
      <color rgb="000000" tint="0"/>
      <sz val="11"/>
    </font>
    <font>
      <name val="Times New Roman"/>
      <color rgb="FF0000" tint="0"/>
      <sz val="11"/>
    </font>
    <font>
      <name val="Calibri"/>
      <color rgb="000000" tint="0"/>
      <sz val="8"/>
    </font>
    <font>
      <name val="Calibri"/>
      <b val="true"/>
      <color rgb="000000" tint="0"/>
      <sz val="11"/>
    </font>
    <font>
      <name val="Calibri"/>
      <color rgb="000000" tint="0"/>
      <sz val="9"/>
    </font>
  </fonts>
  <fills count="12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rgb="FFFFFF" tint="0"/>
      </patternFill>
    </fill>
    <fill>
      <patternFill patternType="solid">
        <fgColor rgb="92D050" tint="0"/>
      </patternFill>
    </fill>
    <fill>
      <patternFill patternType="solid">
        <fgColor theme="5" tint="0.799981688894314"/>
      </patternFill>
    </fill>
    <fill>
      <patternFill patternType="solid">
        <fgColor theme="5" tint="0.399975585192419"/>
      </patternFill>
    </fill>
    <fill>
      <patternFill patternType="solid">
        <fgColor rgb="FF0000" tint="0"/>
      </patternFill>
    </fill>
    <fill>
      <patternFill patternType="solid">
        <fgColor rgb="FFFF00" tint="0"/>
      </patternFill>
    </fill>
    <fill>
      <patternFill patternType="solid">
        <fgColor theme="5" tint="-0.249977111117893"/>
      </patternFill>
    </fill>
    <fill>
      <patternFill patternType="solid">
        <fgColor theme="9" tint="-0.249977111117893"/>
      </patternFill>
    </fill>
    <fill>
      <patternFill patternType="solid">
        <fgColor theme="9" tint="-0.499984740745262"/>
      </patternFill>
    </fill>
  </fills>
  <borders count="21">
    <border>
      <left style="none"/>
      <right style="none"/>
      <top style="none"/>
      <bottom style="none"/>
      <diagonal style="none"/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top style="none">
        <color rgb="000000" tint="0"/>
      </top>
      <bottom style="none">
        <color rgb="000000" tint="0"/>
      </bottom>
    </border>
    <border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</borders>
  <cellXfs count="168">
    <xf borderId="0" fillId="0" fontId="0"/>
    <xf applyBorder="true" applyFill="true" applyFont="true" borderId="1" fillId="2" fontId="1"/>
    <xf applyBorder="true" applyFill="true" applyFont="true" borderId="1" fillId="3" fontId="2"/>
    <xf applyBorder="true" applyFill="true" applyFont="true" borderId="1" fillId="3" fontId="0"/>
    <xf applyAlignment="true" applyBorder="true" applyFill="true" applyFont="true" applyNumberFormat="true" borderId="1" fillId="3" fontId="3" numFmtId="1000">
      <alignment horizontal="center"/>
    </xf>
    <xf applyAlignment="true" applyBorder="true" applyFill="true" applyFont="true" applyNumberFormat="true" borderId="2" fillId="3" fontId="3" numFmtId="1000">
      <alignment horizontal="center"/>
    </xf>
    <xf applyAlignment="true" applyBorder="true" applyFill="true" applyFont="true" applyNumberFormat="true" borderId="3" fillId="3" fontId="3" numFmtId="1000">
      <alignment horizontal="center"/>
    </xf>
    <xf applyAlignment="true" applyBorder="true" applyFill="true" applyFont="true" applyNumberFormat="true" borderId="4" fillId="3" fontId="4" numFmtId="1000">
      <alignment horizontal="center"/>
    </xf>
    <xf applyAlignment="true" applyBorder="true" applyFill="true" applyFont="true" applyNumberFormat="true" borderId="5" fillId="3" fontId="4" numFmtId="1000">
      <alignment horizontal="center"/>
    </xf>
    <xf applyAlignment="true" applyBorder="true" applyFill="true" applyFont="true" applyNumberFormat="true" borderId="6" fillId="3" fontId="4" numFmtId="1000">
      <alignment horizontal="center"/>
    </xf>
    <xf applyAlignment="true" applyBorder="true" applyFont="true" applyNumberFormat="true" borderId="7" fillId="0" fontId="5" numFmtId="1000">
      <alignment horizontal="center" vertical="center"/>
    </xf>
    <xf applyAlignment="true" applyBorder="true" applyFont="true" applyNumberFormat="true" borderId="7" fillId="0" fontId="5" numFmtId="1000">
      <alignment horizontal="center" vertical="center" wrapText="true"/>
    </xf>
    <xf applyAlignment="true" applyBorder="true" applyFont="true" applyNumberFormat="true" borderId="8" fillId="0" fontId="5" numFmtId="1000">
      <alignment horizontal="center" vertical="center"/>
    </xf>
    <xf applyAlignment="true" applyBorder="true" applyFont="true" applyNumberFormat="true" borderId="9" fillId="0" fontId="5" numFmtId="1000">
      <alignment horizontal="center" vertical="center"/>
    </xf>
    <xf applyBorder="true" applyFill="true" applyFont="true" applyNumberFormat="true" borderId="1" fillId="2" fontId="0" numFmtId="1000"/>
    <xf applyAlignment="true" applyBorder="true" applyFont="true" applyNumberFormat="true" borderId="10" fillId="0" fontId="5" numFmtId="1000">
      <alignment horizontal="center" vertical="center"/>
    </xf>
    <xf applyAlignment="true" applyBorder="true" applyFont="true" applyNumberFormat="true" borderId="10" fillId="0" fontId="5" numFmtId="1000">
      <alignment horizontal="center" vertical="center" wrapText="true"/>
    </xf>
    <xf applyBorder="true" applyFill="true" applyFont="true" applyNumberFormat="true" borderId="1" fillId="2" fontId="6" numFmtId="1000"/>
    <xf applyBorder="true" applyFill="true" applyFont="true" applyNumberFormat="true" borderId="1" fillId="2" fontId="7" numFmtId="1000"/>
    <xf applyAlignment="true" applyBorder="true" applyFont="true" applyNumberFormat="true" borderId="11" fillId="0" fontId="4" numFmtId="1000">
      <alignment horizontal="center" vertical="top"/>
    </xf>
    <xf applyAlignment="true" applyBorder="true" applyFill="true" applyFont="true" applyNumberFormat="true" borderId="7" fillId="2" fontId="8" numFmtId="1000">
      <alignment horizontal="center"/>
    </xf>
    <xf applyAlignment="true" applyBorder="true" applyFill="true" applyFont="true" applyNumberFormat="true" borderId="11" fillId="2" fontId="4" numFmtId="1000">
      <alignment horizontal="left"/>
    </xf>
    <xf applyAlignment="true" applyBorder="true" applyFill="true" applyFont="true" applyNumberFormat="true" borderId="12" fillId="2" fontId="4" numFmtId="1000">
      <alignment horizontal="left"/>
    </xf>
    <xf applyAlignment="true" applyBorder="true" applyFill="true" applyFont="true" applyNumberFormat="true" borderId="13" fillId="2" fontId="4" numFmtId="1000">
      <alignment horizontal="left"/>
    </xf>
    <xf applyAlignment="true" applyBorder="true" applyFill="true" applyFont="true" applyNumberFormat="true" borderId="1" fillId="2" fontId="9" numFmtId="1000">
      <alignment horizontal="center"/>
    </xf>
    <xf applyAlignment="true" applyBorder="true" applyFill="true" applyFont="true" applyNumberFormat="true" borderId="2" fillId="2" fontId="9" numFmtId="1000">
      <alignment horizontal="center"/>
    </xf>
    <xf applyAlignment="true" applyBorder="true" applyFill="true" applyFont="true" applyNumberFormat="true" borderId="3" fillId="2" fontId="9" numFmtId="1000">
      <alignment horizontal="center"/>
    </xf>
    <xf applyBorder="true" applyFill="true" applyFont="true" applyNumberFormat="true" borderId="1" fillId="2" fontId="9" numFmtId="1000"/>
    <xf applyBorder="true" applyFill="true" applyFont="true" borderId="1" fillId="4" fontId="0"/>
    <xf applyAlignment="true" applyBorder="true" applyFill="true" applyFont="true" applyNumberFormat="true" borderId="14" fillId="2" fontId="4" numFmtId="1000">
      <alignment horizontal="center"/>
    </xf>
    <xf applyAlignment="true" applyBorder="true" applyFill="true" applyFont="true" applyNumberFormat="true" borderId="7" fillId="2" fontId="5" numFmtId="1000">
      <alignment horizontal="center"/>
    </xf>
    <xf applyBorder="true" applyFill="true" applyFont="true" applyNumberFormat="true" borderId="7" fillId="2" fontId="5" numFmtId="1000"/>
    <xf applyAlignment="true" applyBorder="true" applyFill="true" applyFont="true" applyNumberFormat="true" borderId="7" fillId="2" fontId="5" numFmtId="1001">
      <alignment horizontal="center"/>
    </xf>
    <xf applyBorder="true" applyFont="true" applyNumberFormat="true" borderId="14" fillId="0" fontId="10" numFmtId="1000"/>
    <xf applyAlignment="true" applyBorder="true" applyFill="true" applyFont="true" applyNumberFormat="true" borderId="1" fillId="2" fontId="6" numFmtId="1000">
      <alignment horizontal="center"/>
    </xf>
    <xf applyAlignment="true" applyBorder="true" applyFill="true" applyFont="true" applyNumberFormat="true" borderId="2" fillId="2" fontId="6" numFmtId="1000">
      <alignment horizontal="center"/>
    </xf>
    <xf applyAlignment="true" applyBorder="true" applyFill="true" applyFont="true" applyNumberFormat="true" borderId="3" fillId="2" fontId="6" numFmtId="1000">
      <alignment horizontal="center"/>
    </xf>
    <xf applyBorder="true" applyFont="true" applyNumberFormat="true" borderId="15" fillId="0" fontId="10" numFmtId="1000"/>
    <xf applyAlignment="true" applyBorder="true" applyFill="true" applyFont="true" applyNumberFormat="true" borderId="1" fillId="2" fontId="6" numFmtId="1000">
      <alignment horizontal="center" wrapText="true"/>
    </xf>
    <xf applyBorder="true" applyFont="true" applyNumberFormat="true" borderId="16" fillId="0" fontId="10" numFmtId="1000"/>
    <xf applyBorder="true" applyFill="true" applyFont="true" applyNumberFormat="true" borderId="7" fillId="5" fontId="4" numFmtId="1000"/>
    <xf applyAlignment="true" applyBorder="true" applyFill="true" applyFont="true" applyNumberFormat="true" borderId="7" fillId="5" fontId="4" numFmtId="1000">
      <alignment horizontal="center"/>
    </xf>
    <xf applyBorder="true" applyFill="true" applyFont="true" applyNumberFormat="true" borderId="1" fillId="2" fontId="6" numFmtId="1002"/>
    <xf applyBorder="true" applyFill="true" applyFont="true" applyNumberFormat="true" borderId="1" fillId="2" fontId="5" numFmtId="1002"/>
    <xf applyBorder="true" applyFill="true" applyFont="true" borderId="1" fillId="3" fontId="11"/>
    <xf applyBorder="true" applyFill="true" applyFont="true" applyNumberFormat="true" borderId="14" fillId="2" fontId="12" numFmtId="1000"/>
    <xf applyAlignment="true" applyBorder="true" applyFill="true" applyFont="true" applyNumberFormat="true" borderId="7" fillId="2" fontId="4" numFmtId="1000">
      <alignment horizontal="left"/>
    </xf>
    <xf applyAlignment="true" applyBorder="true" applyFill="true" applyFont="true" applyNumberFormat="true" borderId="8" fillId="2" fontId="4" numFmtId="1000">
      <alignment horizontal="left"/>
    </xf>
    <xf applyAlignment="true" applyBorder="true" applyFill="true" applyFont="true" applyNumberFormat="true" borderId="9" fillId="2" fontId="4" numFmtId="1000">
      <alignment horizontal="left"/>
    </xf>
    <xf applyBorder="true" applyFill="true" applyFont="true" applyNumberFormat="true" borderId="1" fillId="2" fontId="11" numFmtId="1000"/>
    <xf applyBorder="true" applyFill="true" applyFont="true" applyNumberFormat="true" borderId="14" fillId="2" fontId="10" numFmtId="1000"/>
    <xf applyBorder="true" applyFill="true" applyFont="true" applyNumberFormat="true" borderId="1" fillId="2" fontId="5" numFmtId="1000"/>
    <xf applyBorder="true" applyFill="true" applyFont="true" applyNumberFormat="true" borderId="1" fillId="2" fontId="13" numFmtId="1000"/>
    <xf applyBorder="true" applyFill="true" applyFont="true" applyNumberFormat="true" borderId="1" fillId="3" fontId="0" numFmtId="1000"/>
    <xf applyBorder="true" applyFill="true" applyFont="true" applyNumberFormat="true" borderId="17" fillId="3" fontId="12" numFmtId="1000"/>
    <xf applyBorder="true" applyFill="true" applyFont="true" applyNumberFormat="true" borderId="15" fillId="3" fontId="12" numFmtId="1000"/>
    <xf applyAlignment="true" applyBorder="true" applyFill="true" applyFont="true" applyNumberFormat="true" borderId="7" fillId="5" fontId="4" numFmtId="1001">
      <alignment horizontal="center"/>
    </xf>
    <xf applyBorder="true" applyFill="true" applyFont="true" applyNumberFormat="true" borderId="10" fillId="3" fontId="12" numFmtId="1000"/>
    <xf applyBorder="true" applyFill="true" applyFont="true" applyNumberFormat="true" borderId="7" fillId="6" fontId="4" numFmtId="1002"/>
    <xf applyAlignment="true" applyBorder="true" applyFill="true" applyFont="true" applyNumberFormat="true" borderId="7" fillId="6" fontId="4" numFmtId="1003">
      <alignment horizontal="center"/>
    </xf>
    <xf applyAlignment="true" applyBorder="true" applyFill="true" applyFont="true" applyNumberFormat="true" borderId="7" fillId="6" fontId="4" numFmtId="1002">
      <alignment horizontal="center"/>
    </xf>
    <xf applyAlignment="true" applyBorder="true" applyFill="true" applyFont="true" applyNumberFormat="true" borderId="7" fillId="6" fontId="4" numFmtId="1001">
      <alignment horizontal="center"/>
    </xf>
    <xf applyBorder="true" applyFont="true" applyNumberFormat="true" borderId="1" fillId="0" fontId="10" numFmtId="1000"/>
    <xf applyAlignment="true" applyBorder="true" applyFill="true" applyFont="true" applyNumberFormat="true" borderId="1" fillId="2" fontId="5" numFmtId="1000">
      <alignment horizontal="center"/>
    </xf>
    <xf applyAlignment="true" applyBorder="true" applyFill="true" applyFont="true" applyNumberFormat="true" borderId="1" fillId="2" fontId="5" numFmtId="1003">
      <alignment horizontal="center"/>
    </xf>
    <xf applyAlignment="true" applyBorder="true" applyFill="true" applyFont="true" applyNumberFormat="true" borderId="1" fillId="2" fontId="5" numFmtId="1002">
      <alignment horizontal="center"/>
    </xf>
    <xf applyAlignment="true" applyBorder="true" applyFill="true" applyFont="true" applyNumberFormat="true" borderId="1" fillId="2" fontId="14" numFmtId="1000">
      <alignment horizontal="center"/>
    </xf>
    <xf applyBorder="true" applyFill="true" applyFont="true" applyNumberFormat="true" borderId="1" fillId="2" fontId="12" numFmtId="1002"/>
    <xf applyAlignment="true" applyBorder="true" applyFill="true" applyFont="true" applyNumberFormat="true" borderId="1" fillId="2" fontId="12" numFmtId="1002">
      <alignment horizontal="center"/>
    </xf>
    <xf applyAlignment="true" applyBorder="true" applyFill="true" applyFont="true" applyNumberFormat="true" borderId="1" fillId="2" fontId="0" numFmtId="1000">
      <alignment horizontal="center"/>
    </xf>
    <xf applyAlignment="true" applyBorder="true" applyFill="true" applyFont="true" applyNumberFormat="true" borderId="2" fillId="2" fontId="0" numFmtId="1000">
      <alignment horizontal="center"/>
    </xf>
    <xf applyAlignment="true" applyBorder="true" applyFill="true" applyFont="true" applyNumberFormat="true" borderId="3" fillId="2" fontId="0" numFmtId="1000">
      <alignment horizontal="center"/>
    </xf>
    <xf applyAlignment="true" applyBorder="true" applyFill="true" applyFont="true" applyNumberFormat="true" borderId="7" fillId="2" fontId="5" numFmtId="1002">
      <alignment horizontal="center" vertical="center" wrapText="true"/>
    </xf>
    <xf applyAlignment="true" applyBorder="true" applyFill="true" applyFont="true" applyNumberFormat="true" borderId="7" fillId="2" fontId="5" numFmtId="1002">
      <alignment horizontal="center" vertical="center"/>
    </xf>
    <xf applyAlignment="true" applyBorder="true" applyFill="true" applyFont="true" applyNumberFormat="true" borderId="8" fillId="2" fontId="5" numFmtId="1002">
      <alignment horizontal="center" vertical="center"/>
    </xf>
    <xf applyAlignment="true" applyBorder="true" applyFill="true" applyFont="true" applyNumberFormat="true" borderId="9" fillId="2" fontId="5" numFmtId="1002">
      <alignment horizontal="center" vertical="center"/>
    </xf>
    <xf applyBorder="true" applyFill="true" applyFont="true" borderId="1" fillId="3" fontId="15"/>
    <xf applyAlignment="true" applyBorder="true" applyFill="true" applyFont="true" applyNumberFormat="true" borderId="10" fillId="2" fontId="5" numFmtId="1002">
      <alignment horizontal="center" vertical="center" wrapText="true"/>
    </xf>
    <xf applyAlignment="true" applyBorder="true" applyFont="true" applyNumberFormat="true" borderId="11" fillId="0" fontId="4" numFmtId="1000">
      <alignment horizontal="center"/>
    </xf>
    <xf applyAlignment="true" applyBorder="true" applyFill="true" applyFont="true" applyNumberFormat="true" borderId="7" fillId="2" fontId="4" numFmtId="1000">
      <alignment horizontal="center"/>
    </xf>
    <xf applyAlignment="true" applyBorder="true" applyFill="true" applyFont="true" applyNumberFormat="true" borderId="7" fillId="2" fontId="4" numFmtId="1002">
      <alignment horizontal="left"/>
    </xf>
    <xf applyAlignment="true" applyBorder="true" applyFill="true" applyFont="true" applyNumberFormat="true" borderId="8" fillId="2" fontId="4" numFmtId="1002">
      <alignment horizontal="left"/>
    </xf>
    <xf applyAlignment="true" applyBorder="true" applyFill="true" applyFont="true" applyNumberFormat="true" borderId="9" fillId="2" fontId="4" numFmtId="1002">
      <alignment horizontal="left"/>
    </xf>
    <xf applyBorder="true" applyFill="true" applyFont="true" applyNumberFormat="true" borderId="1" fillId="3" fontId="11" numFmtId="1000"/>
    <xf applyAlignment="true" applyBorder="true" applyFont="true" applyNumberFormat="true" borderId="14" fillId="0" fontId="4" numFmtId="1000">
      <alignment horizontal="center"/>
    </xf>
    <xf applyAlignment="true" applyBorder="true" applyFill="true" applyFont="true" applyNumberFormat="true" borderId="18" fillId="2" fontId="5" numFmtId="1000">
      <alignment horizontal="center"/>
    </xf>
    <xf applyAlignment="true" applyBorder="true" applyFont="true" applyNumberFormat="true" borderId="7" fillId="0" fontId="5" numFmtId="1000">
      <alignment horizontal="center"/>
    </xf>
    <xf applyBorder="true" applyFill="true" applyFont="true" applyNumberFormat="true" borderId="1" fillId="3" fontId="15" numFmtId="1000"/>
    <xf applyAlignment="true" applyBorder="true" applyFont="true" applyNumberFormat="true" borderId="1" fillId="0" fontId="5" numFmtId="1000">
      <alignment horizontal="center"/>
    </xf>
    <xf applyBorder="true" applyFill="true" applyFont="true" applyNumberFormat="true" borderId="14" fillId="3" fontId="15" numFmtId="1000"/>
    <xf applyBorder="true" applyFont="true" applyNumberFormat="true" borderId="17" fillId="0" fontId="10" numFmtId="1000"/>
    <xf applyBorder="true" applyFont="true" borderId="1" fillId="0" fontId="0"/>
    <xf applyBorder="true" applyFont="true" applyNumberFormat="true" borderId="10" fillId="0" fontId="10" numFmtId="1000"/>
    <xf applyAlignment="true" applyBorder="true" applyFill="true" applyFont="true" applyNumberFormat="true" borderId="1" fillId="2" fontId="4" numFmtId="1000">
      <alignment horizontal="center"/>
    </xf>
    <xf applyAlignment="true" applyBorder="true" applyFill="true" applyFont="true" applyNumberFormat="true" borderId="1" fillId="2" fontId="4" numFmtId="1002">
      <alignment horizontal="center"/>
    </xf>
    <xf applyAlignment="true" applyBorder="true" applyFill="true" applyFont="true" applyNumberFormat="true" borderId="2" fillId="2" fontId="4" numFmtId="1002">
      <alignment horizontal="center"/>
    </xf>
    <xf applyAlignment="true" applyBorder="true" applyFill="true" applyFont="true" applyNumberFormat="true" borderId="3" fillId="2" fontId="4" numFmtId="1002">
      <alignment horizontal="center"/>
    </xf>
    <xf applyBorder="true" applyFill="true" applyFont="true" applyNumberFormat="true" borderId="1" fillId="3" fontId="12" numFmtId="1000"/>
    <xf applyBorder="true" applyFill="true" applyFont="true" applyNumberFormat="true" borderId="1" fillId="4" fontId="15" numFmtId="1000"/>
    <xf applyBorder="true" applyFill="true" applyFont="true" applyNumberFormat="true" borderId="1" fillId="4" fontId="0" numFmtId="1000"/>
    <xf applyAlignment="true" applyBorder="true" applyFont="true" applyNumberFormat="true" borderId="7" fillId="0" fontId="5" numFmtId="1002">
      <alignment horizontal="center" vertical="center" wrapText="true"/>
    </xf>
    <xf applyAlignment="true" applyBorder="true" applyFont="true" applyNumberFormat="true" borderId="7" fillId="0" fontId="5" numFmtId="1002">
      <alignment horizontal="center" vertical="center"/>
    </xf>
    <xf applyAlignment="true" applyBorder="true" applyFont="true" applyNumberFormat="true" borderId="8" fillId="0" fontId="5" numFmtId="1002">
      <alignment horizontal="center" vertical="center"/>
    </xf>
    <xf applyAlignment="true" applyBorder="true" applyFont="true" applyNumberFormat="true" borderId="9" fillId="0" fontId="5" numFmtId="1002">
      <alignment horizontal="center" vertical="center"/>
    </xf>
    <xf applyAlignment="true" applyBorder="true" applyFont="true" applyNumberFormat="true" borderId="10" fillId="0" fontId="5" numFmtId="1002">
      <alignment horizontal="center" vertical="center" wrapText="true"/>
    </xf>
    <xf applyBorder="true" applyFill="true" applyFont="true" applyNumberFormat="true" borderId="1" fillId="2" fontId="10" numFmtId="1000"/>
    <xf applyBorder="true" applyFill="true" applyFont="true" applyNumberFormat="true" borderId="1" fillId="7" fontId="15" numFmtId="1000"/>
    <xf applyBorder="true" applyFill="true" applyFont="true" applyNumberFormat="true" borderId="1" fillId="7" fontId="0" numFmtId="1000"/>
    <xf applyBorder="true" applyFill="true" applyFont="true" borderId="1" fillId="7" fontId="0"/>
    <xf applyAlignment="true" applyBorder="true" applyFill="true" applyFont="true" applyNumberFormat="true" borderId="11" fillId="2" fontId="5" numFmtId="1000">
      <alignment horizontal="center"/>
    </xf>
    <xf applyBorder="true" applyFill="true" applyFont="true" applyNumberFormat="true" borderId="11" fillId="2" fontId="5" numFmtId="1000"/>
    <xf applyAlignment="true" applyBorder="true" applyFill="true" applyFont="true" applyNumberFormat="true" borderId="17" fillId="2" fontId="5" numFmtId="1000">
      <alignment horizontal="center"/>
    </xf>
    <xf applyAlignment="true" applyBorder="true" applyFill="true" applyFont="true" applyNumberFormat="true" borderId="17" fillId="2" fontId="5" numFmtId="1000">
      <alignment vertical="top"/>
    </xf>
    <xf applyAlignment="true" applyBorder="true" applyFill="true" applyFont="true" applyNumberFormat="true" borderId="7" fillId="5" fontId="4" numFmtId="1000">
      <alignment vertical="top"/>
    </xf>
    <xf applyAlignment="true" applyBorder="true" applyFill="true" applyFont="true" applyNumberFormat="true" borderId="7" fillId="6" fontId="4" numFmtId="1002">
      <alignment vertical="top"/>
    </xf>
    <xf applyAlignment="true" applyBorder="true" applyFill="true" applyFont="true" applyNumberFormat="true" borderId="4" fillId="2" fontId="4" numFmtId="1002">
      <alignment horizontal="center"/>
    </xf>
    <xf applyAlignment="true" applyBorder="true" applyFill="true" applyFont="true" applyNumberFormat="true" borderId="5" fillId="2" fontId="4" numFmtId="1002">
      <alignment horizontal="center"/>
    </xf>
    <xf applyAlignment="true" applyBorder="true" applyFill="true" applyFont="true" applyNumberFormat="true" borderId="6" fillId="2" fontId="4" numFmtId="1002">
      <alignment horizontal="center"/>
    </xf>
    <xf applyAlignment="true" applyBorder="true" applyFill="true" applyFont="true" applyNumberFormat="true" borderId="14" fillId="3" fontId="4" numFmtId="1000">
      <alignment horizontal="center"/>
    </xf>
    <xf applyBorder="true" applyFill="true" applyFont="true" borderId="1" fillId="8" fontId="0"/>
    <xf applyBorder="true" applyFill="true" applyFont="true" applyNumberFormat="true" borderId="17" fillId="2" fontId="10" numFmtId="1000"/>
    <xf applyAlignment="true" applyBorder="true" applyFill="true" applyFont="true" applyNumberFormat="true" borderId="1" fillId="8" fontId="0" numFmtId="1000">
      <alignment horizontal="center"/>
    </xf>
    <xf applyAlignment="true" applyBorder="true" applyFill="true" applyFont="true" applyNumberFormat="true" borderId="2" fillId="8" fontId="0" numFmtId="1000">
      <alignment horizontal="center"/>
    </xf>
    <xf applyAlignment="true" applyBorder="true" applyFill="true" applyFont="true" applyNumberFormat="true" borderId="3" fillId="8" fontId="0" numFmtId="1000">
      <alignment horizontal="center"/>
    </xf>
    <xf applyBorder="true" applyFill="true" applyFont="true" applyNumberFormat="true" borderId="1" fillId="8" fontId="0" numFmtId="1000"/>
    <xf applyBorder="true" applyFill="true" applyFont="true" applyNumberFormat="true" borderId="15" fillId="2" fontId="10" numFmtId="1000"/>
    <xf applyAlignment="true" applyBorder="true" applyFill="true" applyFont="true" applyNumberFormat="true" borderId="7" fillId="2" fontId="5" numFmtId="1000">
      <alignment vertical="top"/>
    </xf>
    <xf applyBorder="true" applyFill="true" applyFont="true" applyNumberFormat="true" borderId="10" fillId="2" fontId="10" numFmtId="1000"/>
    <xf applyAlignment="true" applyBorder="true" applyFill="true" applyFont="true" applyNumberFormat="true" borderId="7" fillId="3" fontId="5" numFmtId="1000">
      <alignment horizontal="center" vertical="center"/>
    </xf>
    <xf applyAlignment="true" applyBorder="true" applyFill="true" applyFont="true" applyNumberFormat="true" borderId="10" fillId="3" fontId="5" numFmtId="1000">
      <alignment horizontal="center" vertical="center"/>
    </xf>
    <xf applyBorder="true" applyFill="true" applyFont="true" borderId="1" fillId="2" fontId="0"/>
    <xf applyBorder="true" applyFill="true" applyFont="true" applyNumberFormat="true" borderId="1" fillId="2" fontId="4" numFmtId="1002"/>
    <xf applyAlignment="true" applyBorder="true" applyFill="true" applyFont="true" applyNumberFormat="true" borderId="1" fillId="2" fontId="4" numFmtId="1003">
      <alignment horizontal="center"/>
    </xf>
    <xf applyBorder="true" applyFill="true" applyFont="true" applyNumberFormat="true" borderId="1" fillId="2" fontId="15" numFmtId="1000"/>
    <xf applyAlignment="true" applyBorder="true" applyFill="true" applyFont="true" applyNumberFormat="true" borderId="11" fillId="3" fontId="4" numFmtId="1000">
      <alignment horizontal="center"/>
    </xf>
    <xf applyAlignment="true" applyBorder="true" applyFill="true" applyFont="true" applyNumberFormat="true" borderId="18" fillId="2" fontId="5" numFmtId="1000">
      <alignment wrapText="true"/>
    </xf>
    <xf applyAlignment="true" applyBorder="true" applyFill="true" applyFont="true" applyNumberFormat="true" borderId="7" fillId="2" fontId="5" numFmtId="1000">
      <alignment horizontal="center" vertical="center"/>
    </xf>
    <xf applyAlignment="true" applyBorder="true" applyFill="true" applyFont="true" applyNumberFormat="true" borderId="7" fillId="2" fontId="5" numFmtId="1000">
      <alignment horizontal="left" vertical="top" wrapText="true"/>
    </xf>
    <xf applyAlignment="true" applyBorder="true" applyFill="true" applyFont="true" applyNumberFormat="true" borderId="10" fillId="2" fontId="5" numFmtId="1000">
      <alignment horizontal="center" vertical="center"/>
    </xf>
    <xf applyAlignment="true" applyBorder="true" applyFill="true" applyFont="true" applyNumberFormat="true" borderId="10" fillId="2" fontId="5" numFmtId="1000">
      <alignment horizontal="left" vertical="top" wrapText="true"/>
    </xf>
    <xf applyBorder="true" applyFill="true" applyFont="true" applyNumberFormat="true" borderId="16" fillId="2" fontId="10" numFmtId="1000"/>
    <xf applyAlignment="true" applyBorder="true" applyFill="true" applyFont="true" applyNumberFormat="true" borderId="7" fillId="2" fontId="5" numFmtId="1000">
      <alignment horizontal="center" vertical="top"/>
    </xf>
    <xf applyAlignment="true" applyBorder="true" applyFill="true" applyFont="true" applyNumberFormat="true" borderId="7" fillId="2" fontId="5" numFmtId="1000">
      <alignment vertical="top" wrapText="true"/>
    </xf>
    <xf applyBorder="true" applyFill="true" applyFont="true" applyNumberFormat="true" borderId="17" fillId="3" fontId="15" numFmtId="1000"/>
    <xf applyBorder="true" applyFill="true" applyFont="true" applyNumberFormat="true" borderId="1" fillId="3" fontId="16" numFmtId="1000"/>
    <xf applyAlignment="true" applyBorder="true" applyFont="true" applyNumberFormat="true" borderId="7" fillId="0" fontId="4" numFmtId="1000">
      <alignment horizontal="center" vertical="center"/>
    </xf>
    <xf applyBorder="true" applyFill="true" applyFont="true" applyNumberFormat="true" borderId="14" fillId="3" fontId="12" numFmtId="1000"/>
    <xf applyAlignment="true" applyBorder="true" applyFill="true" applyFont="true" applyNumberFormat="true" borderId="19" fillId="3" fontId="4" numFmtId="1000">
      <alignment horizontal="center"/>
    </xf>
    <xf applyAlignment="true" applyBorder="true" applyFill="true" applyFont="true" applyNumberFormat="true" borderId="20" fillId="3" fontId="4" numFmtId="1000">
      <alignment horizontal="center"/>
    </xf>
    <xf applyAlignment="true" applyBorder="true" applyFill="true" applyFont="true" applyNumberFormat="true" borderId="7" fillId="2" fontId="5" numFmtId="1000">
      <alignment horizontal="left" wrapText="true"/>
    </xf>
    <xf applyAlignment="true" applyBorder="true" applyFill="true" applyFont="true" applyNumberFormat="true" borderId="10" fillId="2" fontId="5" numFmtId="1000">
      <alignment horizontal="left" wrapText="true"/>
    </xf>
    <xf applyAlignment="true" applyBorder="true" applyFill="true" applyFont="true" applyNumberFormat="true" borderId="15" fillId="2" fontId="5" numFmtId="1000">
      <alignment horizontal="center"/>
    </xf>
    <xf applyBorder="true" applyFill="true" applyFont="true" applyNumberFormat="true" borderId="7" fillId="9" fontId="4" numFmtId="1002"/>
    <xf applyAlignment="true" applyBorder="true" applyFill="true" applyFont="true" applyNumberFormat="true" borderId="7" fillId="9" fontId="5" numFmtId="1003">
      <alignment horizontal="center"/>
    </xf>
    <xf applyAlignment="true" applyBorder="true" applyFill="true" applyFont="true" applyNumberFormat="true" borderId="7" fillId="9" fontId="5" numFmtId="1002">
      <alignment horizontal="center"/>
    </xf>
    <xf applyBorder="true" applyFill="true" applyFont="true" applyNumberFormat="true" borderId="7" fillId="2" fontId="5" numFmtId="1002"/>
    <xf applyAlignment="true" applyBorder="true" applyFill="true" applyFont="true" applyNumberFormat="true" borderId="7" fillId="2" fontId="5" numFmtId="1003">
      <alignment horizontal="center"/>
    </xf>
    <xf applyAlignment="true" applyBorder="true" applyFill="true" applyFont="true" applyNumberFormat="true" borderId="7" fillId="2" fontId="5" numFmtId="1002">
      <alignment horizontal="center"/>
    </xf>
    <xf applyBorder="true" applyFill="true" applyFont="true" applyNumberFormat="true" borderId="7" fillId="10" fontId="4" numFmtId="1002"/>
    <xf applyAlignment="true" applyBorder="true" applyFill="true" applyFont="true" applyNumberFormat="true" borderId="7" fillId="10" fontId="5" numFmtId="1003">
      <alignment horizontal="center"/>
    </xf>
    <xf applyAlignment="true" applyBorder="true" applyFill="true" applyFont="true" applyNumberFormat="true" borderId="7" fillId="10" fontId="5" numFmtId="1002">
      <alignment horizontal="center"/>
    </xf>
    <xf applyBorder="true" applyFill="true" applyFont="true" applyNumberFormat="true" borderId="7" fillId="11" fontId="5" numFmtId="1002"/>
    <xf applyAlignment="true" applyBorder="true" applyFill="true" applyFont="true" applyNumberFormat="true" borderId="16" fillId="2" fontId="5" numFmtId="1000">
      <alignment horizontal="center"/>
    </xf>
    <xf applyBorder="true" applyFill="true" applyFont="true" applyNumberFormat="true" borderId="7" fillId="2" fontId="4" numFmtId="1002"/>
    <xf applyAlignment="true" applyBorder="true" applyFill="true" applyFont="true" applyNumberFormat="true" borderId="7" fillId="2" fontId="4" numFmtId="1004">
      <alignment horizontal="center"/>
    </xf>
    <xf applyBorder="true" applyFont="true" applyNumberFormat="true" borderId="1" fillId="0" fontId="6" numFmtId="1000"/>
    <xf applyAlignment="true" applyBorder="true" applyFill="true" applyFont="true" applyNumberFormat="true" borderId="2" fillId="2" fontId="14" numFmtId="1000">
      <alignment horizontal="center"/>
    </xf>
    <xf applyAlignment="true" applyBorder="true" applyFill="true" applyFont="true" applyNumberFormat="true" borderId="3" fillId="2" fontId="14" numFmtId="1000">
      <alignment horizontal="center"/>
    </xf>
  </cellXfs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</Relationships>
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%">
              <a:schemeClr val="phClr">
                <a:tint val="50%"/>
                <a:satMod val="300%"/>
              </a:schemeClr>
            </a:gs>
            <a:gs pos="35%">
              <a:schemeClr val="phClr">
                <a:tint val="37%"/>
                <a:satMod val="300%"/>
              </a:schemeClr>
            </a:gs>
            <a:gs pos="100%">
              <a:schemeClr val="phClr">
                <a:tint val="15%"/>
                <a:satMod val="350%"/>
              </a:schemeClr>
            </a:gs>
          </a:gsLst>
        </a:gradFill>
        <a:gradFill>
          <a:gsLst>
            <a:gs pos="0%">
              <a:schemeClr val="phClr">
                <a:shade val="51%"/>
                <a:satMod val="130%"/>
              </a:schemeClr>
            </a:gs>
            <a:gs pos="80%">
              <a:schemeClr val="phClr">
                <a:shade val="93%"/>
                <a:satMod val="130%"/>
              </a:schemeClr>
            </a:gs>
            <a:gs pos="100%">
              <a:schemeClr val="phClr">
                <a:shade val="94%"/>
                <a:satMod val="135%"/>
              </a:schemeClr>
            </a:gs>
          </a:gsLst>
        </a:gradFill>
      </a:fillStyleLst>
      <a:lnStyleLst>
        <a:ln w="9525">
          <a:solidFill>
            <a:schemeClr val="phClr">
              <a:shade val="95%"/>
              <a:satMod val="105%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%">
              <a:schemeClr val="phClr">
                <a:tint val="40%"/>
                <a:satMod val="350%"/>
              </a:schemeClr>
            </a:gs>
            <a:gs pos="40%">
              <a:schemeClr val="phClr">
                <a:tint val="45%"/>
                <a:shade val="99%"/>
                <a:satMod val="350%"/>
              </a:schemeClr>
            </a:gs>
            <a:gs pos="100%">
              <a:schemeClr val="phClr">
                <a:shade val="20%"/>
                <a:satMod val="255%"/>
              </a:schemeClr>
            </a:gs>
          </a:gsLst>
        </a:gradFill>
        <a:gradFill>
          <a:gsLst>
            <a:gs pos="0%">
              <a:schemeClr val="phClr">
                <a:tint val="80%"/>
                <a:satMod val="300%"/>
              </a:schemeClr>
            </a:gs>
            <a:gs pos="100%">
              <a:schemeClr val="phClr">
                <a:shade val="30%"/>
                <a:satMod val="200%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>
  <sheetViews>
    <sheetView workbookViewId="0"/>
  </sheetViews>
  <sheetFormatPr baseColWidth="8" defaultColWidth="8" defaultRowHeight="15" zeroHeight="false"/>
  <cols>
    <col customWidth="true" max="1" min="1" width="16"/>
    <col customWidth="true" max="2" min="2" style="1" width="13.4257822036743"/>
    <col customWidth="true" max="3" min="3" style="2" width="49.9999961853027"/>
    <col customWidth="true" max="4" min="4" style="2" width="9"/>
    <col customWidth="true" max="5" min="5" style="2" width="6.7109375"/>
    <col customWidth="true" max="6" min="6" style="2" width="6.5703125"/>
    <col customWidth="true" max="7" min="7" style="2" width="7"/>
    <col customWidth="true" max="8" min="8" style="2" width="11"/>
    <col customWidth="true" max="24" min="9" style="3" width="9.140625"/>
  </cols>
  <sheetData>
    <row customHeight="true" ht="15" r="1">
      <c r="B1" s="4" t="n"/>
      <c r="C1" s="5" t="s"/>
      <c r="D1" s="5" t="s"/>
      <c r="E1" s="5" t="s"/>
      <c r="F1" s="5" t="s"/>
      <c r="G1" s="5" t="s"/>
      <c r="H1" s="6" t="s"/>
    </row>
    <row r="2">
      <c r="B2" s="7" t="n"/>
      <c r="C2" s="8" t="s"/>
      <c r="D2" s="8" t="s"/>
      <c r="E2" s="8" t="s"/>
      <c r="F2" s="8" t="s"/>
      <c r="G2" s="8" t="s"/>
      <c r="H2" s="9" t="s"/>
    </row>
    <row customHeight="true" ht="39.75" r="3">
      <c r="A3" s="10" t="s">
        <v>0</v>
      </c>
      <c r="B3" s="10" t="s">
        <v>1</v>
      </c>
      <c r="C3" s="11" t="s">
        <v>2</v>
      </c>
      <c r="D3" s="11" t="s">
        <v>3</v>
      </c>
      <c r="E3" s="10" t="s">
        <v>4</v>
      </c>
      <c r="F3" s="12" t="s"/>
      <c r="G3" s="13" t="s"/>
      <c r="H3" s="11" t="s">
        <v>5</v>
      </c>
      <c r="I3" s="14" t="n"/>
      <c r="J3" s="14" t="n"/>
      <c r="K3" s="14" t="n"/>
      <c r="L3" s="14" t="n"/>
      <c r="M3" s="14" t="n"/>
      <c r="N3" s="14" t="n"/>
      <c r="O3" s="14" t="n"/>
      <c r="P3" s="14" t="n"/>
      <c r="Q3" s="14" t="n"/>
      <c r="R3" s="14" t="n"/>
      <c r="S3" s="14" t="n"/>
      <c r="T3" s="14" t="n"/>
      <c r="U3" s="14" t="n"/>
      <c r="V3" s="14" t="n"/>
    </row>
    <row customHeight="true" ht="14.25" r="4">
      <c r="A4" s="15" t="s"/>
      <c r="B4" s="15" t="s"/>
      <c r="C4" s="16" t="s"/>
      <c r="D4" s="16" t="s"/>
      <c r="E4" s="10" t="s">
        <v>6</v>
      </c>
      <c r="F4" s="10" t="s">
        <v>7</v>
      </c>
      <c r="G4" s="10" t="s">
        <v>8</v>
      </c>
      <c r="H4" s="16" t="s"/>
      <c r="I4" s="14" t="n"/>
      <c r="J4" s="14" t="n"/>
      <c r="K4" s="17" t="n"/>
      <c r="L4" s="17" t="n"/>
      <c r="M4" s="17" t="n"/>
      <c r="N4" s="17" t="n"/>
      <c r="O4" s="17" t="n"/>
      <c r="P4" s="17" t="n"/>
      <c r="Q4" s="17" t="n"/>
      <c r="R4" s="17" t="n"/>
      <c r="S4" s="18" t="n"/>
      <c r="T4" s="18" t="n"/>
      <c r="U4" s="18" t="n"/>
      <c r="V4" s="18" t="n"/>
    </row>
    <row customHeight="true" ht="15.75" r="5">
      <c r="A5" s="19" t="s">
        <v>9</v>
      </c>
      <c r="B5" s="20" t="n"/>
      <c r="C5" s="21" t="s">
        <v>10</v>
      </c>
      <c r="D5" s="22" t="s"/>
      <c r="E5" s="22" t="s"/>
      <c r="F5" s="22" t="s"/>
      <c r="G5" s="22" t="s"/>
      <c r="H5" s="23" t="s"/>
      <c r="I5" s="14" t="n"/>
      <c r="J5" s="14" t="n"/>
      <c r="K5" s="17" t="n"/>
      <c r="L5" s="24" t="n"/>
      <c r="M5" s="25" t="s"/>
      <c r="N5" s="25" t="s"/>
      <c r="O5" s="25" t="s"/>
      <c r="P5" s="25" t="s"/>
      <c r="Q5" s="25" t="s"/>
      <c r="R5" s="25" t="s"/>
      <c r="S5" s="25" t="s"/>
      <c r="T5" s="25" t="s"/>
      <c r="U5" s="26" t="s"/>
      <c r="V5" s="27" t="n"/>
    </row>
    <row customFormat="true" r="6" s="28">
      <c r="A6" s="29" t="s">
        <v>11</v>
      </c>
      <c r="B6" s="30" t="n">
        <v>520</v>
      </c>
      <c r="C6" s="31" t="s">
        <v>12</v>
      </c>
      <c r="D6" s="30" t="s">
        <v>13</v>
      </c>
      <c r="E6" s="32" t="n">
        <v>9</v>
      </c>
      <c r="F6" s="30" t="n">
        <v>7.5</v>
      </c>
      <c r="G6" s="30" t="n">
        <v>41.25</v>
      </c>
      <c r="H6" s="30" t="n">
        <v>267.5</v>
      </c>
      <c r="I6" s="14" t="n"/>
      <c r="J6" s="14" t="n"/>
      <c r="K6" s="17" t="n"/>
      <c r="L6" s="17" t="n"/>
      <c r="M6" s="17" t="n"/>
      <c r="N6" s="17" t="n"/>
      <c r="O6" s="17" t="n"/>
      <c r="P6" s="17" t="n"/>
      <c r="Q6" s="17" t="n"/>
      <c r="R6" s="17" t="n"/>
      <c r="S6" s="17" t="n"/>
      <c r="T6" s="17" t="n"/>
      <c r="U6" s="18" t="n"/>
      <c r="V6" s="18" t="n"/>
    </row>
    <row r="7">
      <c r="A7" s="33" t="n"/>
      <c r="B7" s="30" t="n">
        <v>1167</v>
      </c>
      <c r="C7" s="31" t="s">
        <v>14</v>
      </c>
      <c r="D7" s="30" t="n">
        <v>200</v>
      </c>
      <c r="E7" s="30" t="n">
        <v>0.26</v>
      </c>
      <c r="F7" s="30" t="n">
        <v>0.14</v>
      </c>
      <c r="G7" s="30" t="n">
        <v>5.56</v>
      </c>
      <c r="H7" s="30" t="n">
        <v>23.08</v>
      </c>
      <c r="I7" s="14" t="n"/>
      <c r="J7" s="14" t="n"/>
      <c r="K7" s="17" t="n"/>
      <c r="L7" s="34" t="n"/>
      <c r="M7" s="35" t="s"/>
      <c r="N7" s="35" t="s"/>
      <c r="O7" s="35" t="s"/>
      <c r="P7" s="35" t="s"/>
      <c r="Q7" s="35" t="s"/>
      <c r="R7" s="35" t="s"/>
      <c r="S7" s="35" t="s"/>
      <c r="T7" s="35" t="s"/>
      <c r="U7" s="36" t="s"/>
      <c r="V7" s="17" t="n"/>
    </row>
    <row customHeight="true" ht="15" r="8">
      <c r="A8" s="37" t="s"/>
      <c r="B8" s="30" t="n"/>
      <c r="C8" s="31" t="s">
        <v>15</v>
      </c>
      <c r="D8" s="30" t="n">
        <v>15</v>
      </c>
      <c r="E8" s="30" t="n">
        <v>3.48</v>
      </c>
      <c r="F8" s="30" t="n">
        <v>4.4</v>
      </c>
      <c r="G8" s="30" t="n">
        <v>0</v>
      </c>
      <c r="H8" s="30" t="n">
        <v>53.7</v>
      </c>
      <c r="I8" s="14" t="n"/>
      <c r="J8" s="14" t="n"/>
      <c r="K8" s="17" t="n"/>
      <c r="L8" s="38" t="n"/>
      <c r="M8" s="34" t="n"/>
      <c r="N8" s="35" t="s"/>
      <c r="O8" s="35" t="s"/>
      <c r="P8" s="36" t="s"/>
      <c r="Q8" s="34" t="n"/>
      <c r="R8" s="35" t="s"/>
      <c r="S8" s="35" t="s"/>
      <c r="T8" s="36" t="s"/>
      <c r="U8" s="38" t="n"/>
      <c r="V8" s="17" t="n"/>
    </row>
    <row customHeight="true" ht="15" r="9">
      <c r="A9" s="37" t="s"/>
      <c r="B9" s="30" t="n"/>
      <c r="C9" s="31" t="s">
        <v>16</v>
      </c>
      <c r="D9" s="30" t="n">
        <v>100</v>
      </c>
      <c r="E9" s="30" t="n">
        <v>7.6</v>
      </c>
      <c r="F9" s="30" t="n">
        <v>0.9</v>
      </c>
      <c r="G9" s="30" t="n">
        <v>46.8</v>
      </c>
      <c r="H9" s="30" t="n">
        <v>213.6</v>
      </c>
      <c r="I9" s="14" t="n"/>
      <c r="J9" s="14" t="n"/>
      <c r="K9" s="17" t="n"/>
      <c r="L9" s="38" t="n"/>
      <c r="M9" s="34" t="n"/>
      <c r="N9" s="34" t="n"/>
      <c r="O9" s="34" t="n"/>
      <c r="P9" s="34" t="n"/>
      <c r="Q9" s="34" t="n"/>
      <c r="R9" s="34" t="n"/>
      <c r="S9" s="34" t="n"/>
      <c r="T9" s="34" t="n"/>
      <c r="U9" s="38" t="n"/>
      <c r="V9" s="17" t="n"/>
    </row>
    <row customFormat="true" r="10" s="28">
      <c r="A10" s="39" t="s"/>
      <c r="B10" s="30" t="n"/>
      <c r="C10" s="40" t="s">
        <v>17</v>
      </c>
      <c r="D10" s="41" t="n">
        <v>570</v>
      </c>
      <c r="E10" s="41" t="n">
        <f aca="false" ca="false" dt2D="false" dtr="false" t="normal">SUM(E6:E9)</f>
        <v>20.34</v>
      </c>
      <c r="F10" s="41" t="n">
        <f aca="false" ca="false" dt2D="false" dtr="false" t="normal">SUM(F6:F9)</f>
        <v>12.94</v>
      </c>
      <c r="G10" s="41" t="n">
        <f aca="false" ca="false" dt2D="false" dtr="false" t="normal">SUM(G6:G9)</f>
        <v>93.61</v>
      </c>
      <c r="H10" s="41" t="n">
        <f aca="false" ca="false" dt2D="false" dtr="false" t="normal">SUM(H6:H9)</f>
        <v>557.88</v>
      </c>
      <c r="I10" s="14" t="n"/>
      <c r="J10" s="14" t="n"/>
      <c r="K10" s="14" t="n"/>
      <c r="L10" s="17" t="n"/>
      <c r="M10" s="42" t="n"/>
      <c r="N10" s="42" t="n"/>
      <c r="O10" s="42" t="n"/>
      <c r="P10" s="42" t="n"/>
      <c r="Q10" s="42" t="n"/>
      <c r="R10" s="42" t="n"/>
      <c r="S10" s="42" t="n"/>
      <c r="T10" s="42" t="n"/>
      <c r="U10" s="43" t="n"/>
      <c r="V10" s="14" t="n"/>
    </row>
    <row customFormat="true" r="11" s="44">
      <c r="A11" s="45" t="n"/>
      <c r="B11" s="30" t="n"/>
      <c r="C11" s="46" t="s">
        <v>18</v>
      </c>
      <c r="D11" s="47" t="s"/>
      <c r="E11" s="47" t="s"/>
      <c r="F11" s="47" t="s"/>
      <c r="G11" s="47" t="s"/>
      <c r="H11" s="48" t="s"/>
      <c r="I11" s="49" t="n"/>
      <c r="J11" s="49" t="n"/>
      <c r="K11" s="17" t="n"/>
      <c r="L11" s="17" t="n"/>
      <c r="M11" s="42" t="n"/>
      <c r="N11" s="42" t="n"/>
      <c r="O11" s="42" t="n"/>
      <c r="P11" s="42" t="n"/>
      <c r="Q11" s="42" t="n"/>
      <c r="R11" s="42" t="n"/>
      <c r="S11" s="42" t="n"/>
      <c r="T11" s="42" t="n"/>
      <c r="U11" s="43" t="n"/>
      <c r="V11" s="17" t="n"/>
    </row>
    <row r="12">
      <c r="A12" s="50" t="n"/>
      <c r="B12" s="30" t="n">
        <v>91</v>
      </c>
      <c r="C12" s="31" t="s">
        <v>19</v>
      </c>
      <c r="D12" s="30" t="n">
        <v>100</v>
      </c>
      <c r="E12" s="30" t="s">
        <v>20</v>
      </c>
      <c r="F12" s="30" t="s">
        <v>21</v>
      </c>
      <c r="G12" s="30" t="s">
        <v>22</v>
      </c>
      <c r="H12" s="30" t="n">
        <v>80.68</v>
      </c>
      <c r="I12" s="14" t="n"/>
      <c r="J12" s="14" t="n"/>
      <c r="K12" s="17" t="n"/>
      <c r="L12" s="17" t="n"/>
      <c r="M12" s="17" t="n"/>
      <c r="N12" s="17" t="n"/>
      <c r="O12" s="17" t="n"/>
      <c r="P12" s="17" t="n"/>
      <c r="Q12" s="17" t="n"/>
      <c r="R12" s="17" t="n"/>
      <c r="S12" s="17" t="n"/>
      <c r="T12" s="51" t="n"/>
      <c r="U12" s="17" t="n"/>
      <c r="V12" s="17" t="n"/>
    </row>
    <row r="13">
      <c r="A13" s="50" t="n"/>
      <c r="B13" s="30" t="n">
        <v>319</v>
      </c>
      <c r="C13" s="31" t="s">
        <v>23</v>
      </c>
      <c r="D13" s="30" t="n">
        <v>300</v>
      </c>
      <c r="E13" s="30" t="n">
        <v>1.89</v>
      </c>
      <c r="F13" s="30" t="n">
        <v>0.03</v>
      </c>
      <c r="G13" s="30" t="n">
        <v>7.32</v>
      </c>
      <c r="H13" s="30" t="n">
        <v>207.54</v>
      </c>
      <c r="I13" s="14" t="n"/>
      <c r="J13" s="14" t="n"/>
      <c r="K13" s="52" t="n"/>
      <c r="V13" s="52" t="n"/>
    </row>
    <row customFormat="true" r="14" s="28">
      <c r="A14" s="50" t="n"/>
      <c r="B14" s="30" t="n">
        <v>806</v>
      </c>
      <c r="C14" s="31" t="s">
        <v>24</v>
      </c>
      <c r="D14" s="30" t="n">
        <v>120</v>
      </c>
      <c r="E14" s="30" t="n">
        <v>6.6</v>
      </c>
      <c r="F14" s="30" t="n">
        <v>9.36</v>
      </c>
      <c r="G14" s="30" t="n">
        <v>10.6</v>
      </c>
      <c r="H14" s="30" t="n">
        <v>150.07</v>
      </c>
      <c r="I14" s="14" t="n"/>
      <c r="J14" s="14" t="n"/>
      <c r="K14" s="17" t="n"/>
      <c r="L14" s="53" t="n"/>
      <c r="M14" s="53" t="n"/>
      <c r="N14" s="53" t="n"/>
      <c r="O14" s="53" t="n"/>
      <c r="P14" s="53" t="n"/>
      <c r="Q14" s="53" t="n"/>
      <c r="R14" s="53" t="n"/>
      <c r="S14" s="53" t="n"/>
      <c r="T14" s="53" t="n"/>
      <c r="U14" s="53" t="n"/>
      <c r="V14" s="17" t="n"/>
    </row>
    <row customFormat="true" r="15" s="28">
      <c r="A15" s="50" t="n"/>
      <c r="B15" s="30" t="n">
        <v>903</v>
      </c>
      <c r="C15" s="31" t="s">
        <v>25</v>
      </c>
      <c r="D15" s="30" t="n">
        <v>230</v>
      </c>
      <c r="E15" s="30" t="n">
        <v>4.6</v>
      </c>
      <c r="F15" s="30" t="n">
        <v>7.71</v>
      </c>
      <c r="G15" s="30" t="n">
        <v>24.4</v>
      </c>
      <c r="H15" s="30" t="n">
        <v>179.03</v>
      </c>
      <c r="I15" s="14" t="n"/>
      <c r="J15" s="14" t="n"/>
      <c r="K15" s="17" t="n"/>
      <c r="L15" s="53" t="n"/>
      <c r="M15" s="53" t="n"/>
      <c r="N15" s="53" t="n"/>
      <c r="O15" s="53" t="n"/>
      <c r="P15" s="53" t="n"/>
      <c r="Q15" s="53" t="n"/>
      <c r="R15" s="53" t="n"/>
      <c r="S15" s="53" t="n"/>
      <c r="T15" s="53" t="n"/>
      <c r="U15" s="53" t="n"/>
      <c r="V15" s="17" t="n"/>
    </row>
    <row customFormat="true" r="16" s="44">
      <c r="A16" s="54" t="n"/>
      <c r="B16" s="30" t="n">
        <v>1081</v>
      </c>
      <c r="C16" s="31" t="s">
        <v>26</v>
      </c>
      <c r="D16" s="30" t="n">
        <v>200</v>
      </c>
      <c r="E16" s="30" t="n">
        <v>0.42</v>
      </c>
      <c r="F16" s="30" t="n">
        <v>0.02</v>
      </c>
      <c r="G16" s="30" t="n">
        <v>26.84</v>
      </c>
      <c r="H16" s="30" t="n">
        <v>102.5</v>
      </c>
      <c r="I16" s="49" t="n"/>
      <c r="J16" s="49" t="n"/>
      <c r="K16" s="49" t="n"/>
      <c r="L16" s="49" t="n"/>
      <c r="M16" s="14" t="n"/>
      <c r="N16" s="14" t="n"/>
      <c r="O16" s="14" t="n"/>
      <c r="P16" s="14" t="n"/>
      <c r="Q16" s="14" t="n"/>
      <c r="R16" s="14" t="n"/>
      <c r="S16" s="14" t="n"/>
      <c r="T16" s="14" t="n"/>
      <c r="U16" s="14" t="n"/>
      <c r="V16" s="49" t="n"/>
    </row>
    <row r="17">
      <c r="A17" s="55" t="s"/>
      <c r="B17" s="30" t="n"/>
      <c r="C17" s="31" t="s">
        <v>27</v>
      </c>
      <c r="D17" s="30" t="n">
        <v>60</v>
      </c>
      <c r="E17" s="30" t="n">
        <v>4.2</v>
      </c>
      <c r="F17" s="30" t="n">
        <v>0.8</v>
      </c>
      <c r="G17" s="30" t="n">
        <v>21.9</v>
      </c>
      <c r="H17" s="30" t="n">
        <v>106.5</v>
      </c>
      <c r="I17" s="14" t="n"/>
      <c r="J17" s="14" t="n"/>
      <c r="L17" s="14" t="n"/>
      <c r="M17" s="49" t="n"/>
      <c r="N17" s="49" t="n"/>
      <c r="O17" s="49" t="n"/>
      <c r="P17" s="49" t="n"/>
      <c r="Q17" s="49" t="n"/>
      <c r="R17" s="49" t="n"/>
      <c r="S17" s="49" t="n"/>
      <c r="T17" s="49" t="n"/>
      <c r="U17" s="49" t="n"/>
    </row>
    <row r="18">
      <c r="A18" s="55" t="s"/>
      <c r="B18" s="30" t="n"/>
      <c r="C18" s="40" t="s">
        <v>28</v>
      </c>
      <c r="D18" s="41" t="n">
        <f aca="false" ca="false" dt2D="false" dtr="false" t="normal">SUM(D12:D17)</f>
        <v>1010</v>
      </c>
      <c r="E18" s="41" t="n">
        <v>18.84</v>
      </c>
      <c r="F18" s="41" t="n">
        <v>22.76</v>
      </c>
      <c r="G18" s="56" t="n">
        <v>97.56</v>
      </c>
      <c r="H18" s="41" t="n">
        <f aca="false" ca="false" dt2D="false" dtr="false" t="normal">SUM(H12:H17)</f>
        <v>826.32</v>
      </c>
      <c r="I18" s="14" t="n"/>
      <c r="J18" s="14" t="n"/>
      <c r="K18" s="14" t="n"/>
      <c r="L18" s="14" t="n"/>
      <c r="M18" s="14" t="n"/>
      <c r="N18" s="14" t="n"/>
      <c r="O18" s="14" t="n"/>
      <c r="P18" s="14" t="n"/>
      <c r="Q18" s="14" t="n"/>
      <c r="R18" s="14" t="n"/>
      <c r="S18" s="14" t="n"/>
      <c r="T18" s="14" t="n"/>
      <c r="U18" s="14" t="n"/>
      <c r="V18" s="14" t="n"/>
    </row>
    <row r="19">
      <c r="A19" s="57" t="s"/>
      <c r="B19" s="30" t="n"/>
      <c r="C19" s="58" t="s">
        <v>29</v>
      </c>
      <c r="D19" s="59" t="n">
        <f aca="false" ca="false" dt2D="false" dtr="false" t="normal">D10+D18</f>
        <v>1580</v>
      </c>
      <c r="E19" s="60" t="n">
        <f aca="false" ca="false" dt2D="false" dtr="false" t="normal">E10+E18</f>
        <v>39.18</v>
      </c>
      <c r="F19" s="60" t="n">
        <f aca="false" ca="false" dt2D="false" dtr="false" t="normal">F10+F18</f>
        <v>35.7</v>
      </c>
      <c r="G19" s="61" t="n">
        <f aca="false" ca="false" dt2D="false" dtr="false" t="normal">G10+G18</f>
        <v>191.17</v>
      </c>
      <c r="H19" s="60" t="n">
        <f aca="false" ca="false" dt2D="false" dtr="false" t="normal">H10+H18</f>
        <v>1384.2</v>
      </c>
      <c r="I19" s="14" t="n"/>
      <c r="J19" s="14" t="n"/>
      <c r="K19" s="14" t="n"/>
      <c r="L19" s="14" t="n"/>
      <c r="M19" s="14" t="n"/>
      <c r="N19" s="14" t="n"/>
      <c r="O19" s="14" t="n"/>
      <c r="P19" s="14" t="n"/>
      <c r="Q19" s="14" t="n"/>
      <c r="R19" s="14" t="n"/>
      <c r="S19" s="14" t="n"/>
      <c r="T19" s="14" t="n"/>
      <c r="U19" s="14" t="n"/>
      <c r="V19" s="14" t="n"/>
    </row>
    <row r="20">
      <c r="A20" s="62" t="n"/>
      <c r="B20" s="63" t="n"/>
      <c r="C20" s="43" t="n"/>
      <c r="D20" s="64" t="n"/>
      <c r="E20" s="65" t="n"/>
      <c r="F20" s="65" t="n"/>
      <c r="G20" s="65" t="n"/>
      <c r="H20" s="65" t="n"/>
      <c r="I20" s="14" t="n"/>
      <c r="J20" s="14" t="n"/>
      <c r="K20" s="14" t="n"/>
      <c r="L20" s="14" t="n"/>
      <c r="M20" s="14" t="n"/>
      <c r="N20" s="14" t="n"/>
      <c r="O20" s="14" t="n"/>
      <c r="P20" s="14" t="n"/>
      <c r="Q20" s="14" t="n"/>
      <c r="R20" s="14" t="n"/>
      <c r="S20" s="14" t="n"/>
      <c r="T20" s="14" t="n"/>
      <c r="U20" s="14" t="n"/>
      <c r="V20" s="14" t="n"/>
    </row>
    <row r="21">
      <c r="A21" s="62" t="n"/>
      <c r="B21" s="63" t="n"/>
      <c r="C21" s="43" t="n"/>
      <c r="D21" s="64" t="n"/>
      <c r="E21" s="65" t="n"/>
      <c r="F21" s="65" t="n"/>
      <c r="G21" s="65" t="n"/>
      <c r="H21" s="65" t="n"/>
      <c r="I21" s="14" t="n"/>
      <c r="J21" s="14" t="n"/>
      <c r="K21" s="14" t="n"/>
      <c r="L21" s="14" t="n"/>
      <c r="M21" s="14" t="n"/>
      <c r="N21" s="14" t="n"/>
      <c r="O21" s="14" t="n"/>
      <c r="P21" s="14" t="n"/>
      <c r="Q21" s="14" t="n"/>
      <c r="R21" s="14" t="n"/>
      <c r="S21" s="14" t="n"/>
      <c r="T21" s="14" t="n"/>
      <c r="U21" s="14" t="n"/>
      <c r="V21" s="14" t="n"/>
    </row>
    <row r="22">
      <c r="A22" s="62" t="n"/>
      <c r="B22" s="63" t="n"/>
      <c r="C22" s="43" t="n"/>
      <c r="D22" s="64" t="n"/>
      <c r="E22" s="65" t="n"/>
      <c r="F22" s="65" t="n"/>
      <c r="G22" s="65" t="n"/>
      <c r="H22" s="65" t="n"/>
      <c r="I22" s="14" t="n"/>
      <c r="J22" s="14" t="n"/>
      <c r="K22" s="14" t="n"/>
      <c r="L22" s="14" t="n"/>
      <c r="M22" s="14" t="n"/>
      <c r="N22" s="14" t="n"/>
      <c r="O22" s="14" t="n"/>
      <c r="P22" s="14" t="n"/>
      <c r="Q22" s="14" t="n"/>
      <c r="R22" s="14" t="n"/>
      <c r="S22" s="14" t="n"/>
      <c r="T22" s="14" t="n"/>
      <c r="U22" s="14" t="n"/>
      <c r="V22" s="14" t="n"/>
    </row>
    <row r="23">
      <c r="A23" s="62" t="n"/>
      <c r="B23" s="63" t="n"/>
      <c r="C23" s="43" t="n"/>
      <c r="D23" s="64" t="n"/>
      <c r="E23" s="65" t="n"/>
      <c r="F23" s="65" t="n"/>
      <c r="G23" s="65" t="n"/>
      <c r="H23" s="65" t="n"/>
      <c r="I23" s="14" t="n"/>
      <c r="J23" s="14" t="n"/>
      <c r="K23" s="14" t="n"/>
      <c r="L23" s="14" t="n"/>
      <c r="M23" s="14" t="n"/>
      <c r="N23" s="14" t="n"/>
      <c r="O23" s="14" t="n"/>
      <c r="P23" s="14" t="n"/>
      <c r="Q23" s="14" t="n"/>
      <c r="R23" s="14" t="n"/>
      <c r="S23" s="14" t="n"/>
      <c r="T23" s="14" t="n"/>
      <c r="U23" s="14" t="n"/>
      <c r="V23" s="14" t="n"/>
    </row>
    <row r="24">
      <c r="A24" s="62" t="n"/>
      <c r="B24" s="63" t="n"/>
      <c r="C24" s="43" t="n"/>
      <c r="D24" s="64" t="n"/>
      <c r="E24" s="65" t="n"/>
      <c r="F24" s="65" t="n"/>
      <c r="G24" s="65" t="n"/>
      <c r="H24" s="65" t="n"/>
      <c r="I24" s="14" t="n"/>
      <c r="J24" s="14" t="n"/>
      <c r="K24" s="14" t="n"/>
      <c r="L24" s="14" t="n"/>
      <c r="M24" s="14" t="n"/>
      <c r="N24" s="14" t="n"/>
      <c r="O24" s="14" t="n"/>
      <c r="P24" s="14" t="n"/>
      <c r="Q24" s="14" t="n"/>
      <c r="R24" s="14" t="n"/>
      <c r="S24" s="14" t="n"/>
      <c r="T24" s="14" t="n"/>
      <c r="U24" s="14" t="n"/>
      <c r="V24" s="14" t="n"/>
    </row>
    <row r="25">
      <c r="A25" s="62" t="n"/>
      <c r="B25" s="63" t="n"/>
      <c r="C25" s="43" t="n"/>
      <c r="D25" s="64" t="n"/>
      <c r="E25" s="65" t="n"/>
      <c r="F25" s="65" t="n"/>
      <c r="G25" s="65" t="n"/>
      <c r="H25" s="65" t="n"/>
      <c r="I25" s="14" t="n"/>
      <c r="J25" s="14" t="n"/>
      <c r="K25" s="14" t="n"/>
      <c r="L25" s="14" t="n"/>
      <c r="M25" s="14" t="n"/>
      <c r="N25" s="14" t="n"/>
      <c r="O25" s="14" t="n"/>
      <c r="P25" s="14" t="n"/>
      <c r="Q25" s="14" t="n"/>
      <c r="R25" s="14" t="n"/>
      <c r="S25" s="14" t="n"/>
      <c r="T25" s="14" t="n"/>
      <c r="U25" s="14" t="n"/>
      <c r="V25" s="14" t="n"/>
    </row>
    <row r="26">
      <c r="A26" s="62" t="n"/>
      <c r="B26" s="63" t="n"/>
      <c r="C26" s="43" t="n"/>
      <c r="D26" s="64" t="n"/>
      <c r="E26" s="65" t="n"/>
      <c r="F26" s="65" t="n"/>
      <c r="G26" s="65" t="n"/>
      <c r="H26" s="65" t="n"/>
      <c r="I26" s="14" t="n"/>
      <c r="J26" s="14" t="n"/>
      <c r="K26" s="14" t="n"/>
      <c r="L26" s="14" t="n"/>
      <c r="M26" s="14" t="n"/>
      <c r="N26" s="14" t="n"/>
      <c r="O26" s="14" t="n"/>
      <c r="P26" s="14" t="n"/>
      <c r="Q26" s="14" t="n"/>
      <c r="R26" s="14" t="n"/>
      <c r="S26" s="14" t="n"/>
      <c r="T26" s="14" t="n"/>
      <c r="U26" s="14" t="n"/>
      <c r="V26" s="14" t="n"/>
    </row>
    <row r="27">
      <c r="A27" s="62" t="n"/>
      <c r="B27" s="63" t="n"/>
      <c r="C27" s="43" t="n"/>
      <c r="D27" s="64" t="n"/>
      <c r="E27" s="65" t="n"/>
      <c r="F27" s="65" t="n"/>
      <c r="G27" s="65" t="n"/>
      <c r="H27" s="65" t="n"/>
      <c r="I27" s="14" t="n"/>
      <c r="J27" s="14" t="n"/>
      <c r="K27" s="14" t="n"/>
      <c r="L27" s="14" t="n"/>
      <c r="M27" s="14" t="n"/>
      <c r="N27" s="14" t="n"/>
      <c r="O27" s="14" t="n"/>
      <c r="P27" s="14" t="n"/>
      <c r="Q27" s="14" t="n"/>
      <c r="R27" s="14" t="n"/>
      <c r="S27" s="14" t="n"/>
      <c r="T27" s="14" t="n"/>
      <c r="U27" s="14" t="n"/>
      <c r="V27" s="14" t="n"/>
    </row>
    <row r="28">
      <c r="A28" s="62" t="n"/>
      <c r="B28" s="63" t="n"/>
      <c r="C28" s="43" t="n"/>
      <c r="D28" s="64" t="n"/>
      <c r="E28" s="65" t="n"/>
      <c r="F28" s="65" t="n"/>
      <c r="G28" s="65" t="n"/>
      <c r="H28" s="65" t="n"/>
      <c r="I28" s="14" t="n"/>
      <c r="J28" s="14" t="n"/>
      <c r="K28" s="14" t="n"/>
      <c r="L28" s="14" t="n"/>
      <c r="M28" s="14" t="n"/>
      <c r="N28" s="14" t="n"/>
      <c r="O28" s="14" t="n"/>
      <c r="P28" s="14" t="n"/>
      <c r="Q28" s="14" t="n"/>
      <c r="R28" s="14" t="n"/>
      <c r="S28" s="14" t="n"/>
      <c r="T28" s="14" t="n"/>
      <c r="U28" s="14" t="n"/>
      <c r="V28" s="14" t="n"/>
    </row>
    <row customHeight="true" ht="54" r="29">
      <c r="A29" s="62" t="n"/>
      <c r="B29" s="66" t="n"/>
      <c r="C29" s="67" t="n"/>
      <c r="D29" s="68" t="n"/>
      <c r="E29" s="68" t="n"/>
      <c r="F29" s="68" t="n"/>
      <c r="G29" s="68" t="n"/>
      <c r="H29" s="68" t="n"/>
      <c r="L29" s="14" t="n"/>
      <c r="M29" s="14" t="n"/>
      <c r="N29" s="69" t="n"/>
      <c r="O29" s="70" t="s"/>
      <c r="P29" s="70" t="s"/>
      <c r="Q29" s="70" t="s"/>
      <c r="R29" s="71" t="s"/>
      <c r="S29" s="14" t="n"/>
      <c r="T29" s="14" t="n"/>
      <c r="U29" s="14" t="n"/>
    </row>
    <row customHeight="true" ht="19.5" r="30">
      <c r="A30" s="10" t="s">
        <v>0</v>
      </c>
      <c r="B30" s="10" t="s">
        <v>1</v>
      </c>
      <c r="C30" s="72" t="s">
        <v>2</v>
      </c>
      <c r="D30" s="72" t="s">
        <v>3</v>
      </c>
      <c r="E30" s="73" t="s">
        <v>4</v>
      </c>
      <c r="F30" s="74" t="s"/>
      <c r="G30" s="75" t="s"/>
      <c r="H30" s="72" t="s">
        <v>5</v>
      </c>
    </row>
    <row customFormat="true" customHeight="true" ht="27" r="31" s="76">
      <c r="A31" s="15" t="s"/>
      <c r="B31" s="15" t="s"/>
      <c r="C31" s="77" t="s"/>
      <c r="D31" s="77" t="s"/>
      <c r="E31" s="73" t="s">
        <v>6</v>
      </c>
      <c r="F31" s="73" t="s">
        <v>7</v>
      </c>
      <c r="G31" s="73" t="s">
        <v>8</v>
      </c>
      <c r="H31" s="77" t="s"/>
      <c r="L31" s="53" t="n"/>
      <c r="M31" s="53" t="n"/>
      <c r="N31" s="53" t="n"/>
      <c r="O31" s="53" t="n"/>
      <c r="P31" s="53" t="n"/>
      <c r="Q31" s="53" t="n"/>
      <c r="R31" s="53" t="n"/>
      <c r="S31" s="53" t="n"/>
      <c r="T31" s="53" t="n"/>
      <c r="U31" s="53" t="n"/>
    </row>
    <row r="32">
      <c r="A32" s="78" t="s">
        <v>9</v>
      </c>
      <c r="B32" s="79" t="n"/>
      <c r="C32" s="80" t="s">
        <v>10</v>
      </c>
      <c r="D32" s="81" t="s"/>
      <c r="E32" s="81" t="s"/>
      <c r="F32" s="81" t="s"/>
      <c r="G32" s="81" t="s"/>
      <c r="H32" s="82" t="s"/>
      <c r="M32" s="83" t="n"/>
      <c r="N32" s="83" t="n"/>
      <c r="O32" s="83" t="n"/>
      <c r="P32" s="83" t="n"/>
      <c r="Q32" s="83" t="n"/>
      <c r="R32" s="83" t="n"/>
      <c r="S32" s="83" t="n"/>
      <c r="T32" s="83" t="n"/>
      <c r="U32" s="83" t="n"/>
    </row>
    <row r="33">
      <c r="A33" s="84" t="s">
        <v>30</v>
      </c>
      <c r="B33" s="85" t="n">
        <v>1260</v>
      </c>
      <c r="C33" s="31" t="s">
        <v>31</v>
      </c>
      <c r="D33" s="30" t="n">
        <v>250</v>
      </c>
      <c r="E33" s="86" t="n">
        <v>14.8</v>
      </c>
      <c r="F33" s="30" t="n">
        <v>12.93</v>
      </c>
      <c r="G33" s="30" t="n">
        <v>60.43</v>
      </c>
      <c r="H33" s="30" t="n">
        <v>691.68</v>
      </c>
      <c r="I33" s="14" t="n"/>
      <c r="J33" s="14" t="n"/>
      <c r="K33" s="14" t="n"/>
      <c r="L33" s="83" t="n"/>
      <c r="M33" s="87" t="n"/>
      <c r="N33" s="87" t="n"/>
      <c r="O33" s="87" t="n"/>
      <c r="P33" s="87" t="n"/>
      <c r="Q33" s="87" t="n"/>
      <c r="R33" s="87" t="n"/>
      <c r="S33" s="87" t="n"/>
      <c r="T33" s="87" t="n"/>
      <c r="U33" s="87" t="n"/>
      <c r="V33" s="14" t="n"/>
    </row>
    <row r="34">
      <c r="A34" s="84" t="n"/>
      <c r="B34" s="85" t="n"/>
      <c r="C34" s="31" t="s">
        <v>32</v>
      </c>
      <c r="D34" s="30" t="n">
        <v>20</v>
      </c>
      <c r="E34" s="88" t="n">
        <v>1.48</v>
      </c>
      <c r="F34" s="30" t="n">
        <v>0.5</v>
      </c>
      <c r="G34" s="30" t="n">
        <v>10.92</v>
      </c>
      <c r="H34" s="30" t="n">
        <v>54.1</v>
      </c>
      <c r="I34" s="14" t="n"/>
      <c r="J34" s="14" t="n"/>
      <c r="K34" s="14" t="n"/>
      <c r="L34" s="83" t="n"/>
      <c r="M34" s="87" t="n"/>
      <c r="N34" s="87" t="n"/>
      <c r="O34" s="87" t="n"/>
      <c r="P34" s="87" t="n"/>
      <c r="Q34" s="87" t="n"/>
      <c r="R34" s="87" t="n"/>
      <c r="S34" s="87" t="n"/>
      <c r="T34" s="87" t="n"/>
      <c r="U34" s="87" t="n"/>
      <c r="V34" s="14" t="n"/>
    </row>
    <row customFormat="true" r="35" s="76">
      <c r="A35" s="89" t="n"/>
      <c r="B35" s="30" t="n"/>
      <c r="C35" s="31" t="s">
        <v>33</v>
      </c>
      <c r="D35" s="30" t="n">
        <v>120</v>
      </c>
      <c r="E35" s="30" t="n">
        <v>0.48</v>
      </c>
      <c r="F35" s="30" t="n">
        <v>0.48</v>
      </c>
      <c r="G35" s="30" t="n">
        <v>11.76</v>
      </c>
      <c r="H35" s="30" t="n">
        <v>53.28</v>
      </c>
    </row>
    <row r="36">
      <c r="A36" s="33" t="n"/>
      <c r="B36" s="30" t="n">
        <v>1167</v>
      </c>
      <c r="C36" s="31" t="s">
        <v>14</v>
      </c>
      <c r="D36" s="30" t="n">
        <v>200</v>
      </c>
      <c r="E36" s="30" t="n">
        <v>0.26</v>
      </c>
      <c r="F36" s="30" t="n">
        <v>0.14</v>
      </c>
      <c r="G36" s="30" t="n">
        <v>5.56</v>
      </c>
      <c r="H36" s="30" t="n">
        <v>23.08</v>
      </c>
    </row>
    <row customFormat="true" r="37" s="28">
      <c r="A37" s="50" t="n"/>
      <c r="B37" s="30" t="n"/>
      <c r="C37" s="40" t="s">
        <v>17</v>
      </c>
      <c r="D37" s="41" t="n">
        <f aca="false" ca="false" dt2D="false" dtr="false" t="normal">SUM(D33:D36)</f>
        <v>590</v>
      </c>
      <c r="E37" s="41" t="n">
        <f aca="false" ca="false" dt2D="false" dtr="false" t="normal">SUM(E33:E36)</f>
        <v>17.02</v>
      </c>
      <c r="F37" s="41" t="n">
        <f aca="false" ca="false" dt2D="false" dtr="false" t="normal">SUM(F33:F36)</f>
        <v>14.05</v>
      </c>
      <c r="G37" s="41" t="n">
        <f aca="false" ca="false" dt2D="false" dtr="false" t="normal">SUM(G33:G36)</f>
        <v>88.67</v>
      </c>
      <c r="H37" s="41" t="n">
        <f aca="false" ca="false" dt2D="false" dtr="false" t="normal">SUM(H33:H36)</f>
        <v>822.14</v>
      </c>
      <c r="I37" s="14" t="n"/>
      <c r="J37" s="14" t="n"/>
      <c r="L37" s="53" t="n"/>
      <c r="M37" s="53" t="n"/>
      <c r="N37" s="53" t="n"/>
      <c r="O37" s="53" t="n"/>
      <c r="P37" s="53" t="n"/>
      <c r="Q37" s="53" t="n"/>
      <c r="R37" s="53" t="n"/>
      <c r="S37" s="53" t="n"/>
      <c r="T37" s="53" t="n"/>
      <c r="U37" s="53" t="n"/>
    </row>
    <row r="38">
      <c r="A38" s="90" t="n"/>
      <c r="B38" s="79" t="n"/>
      <c r="C38" s="46" t="s">
        <v>18</v>
      </c>
      <c r="D38" s="47" t="s"/>
      <c r="E38" s="47" t="s"/>
      <c r="F38" s="47" t="s"/>
      <c r="G38" s="47" t="s"/>
      <c r="H38" s="48" t="s"/>
      <c r="L38" s="83" t="n"/>
    </row>
    <row r="39">
      <c r="A39" s="37" t="s"/>
      <c r="B39" s="30" t="n">
        <v>222</v>
      </c>
      <c r="C39" s="31" t="s">
        <v>34</v>
      </c>
      <c r="D39" s="30" t="n">
        <v>100</v>
      </c>
      <c r="E39" s="30" t="s">
        <v>35</v>
      </c>
      <c r="F39" s="30" t="s">
        <v>36</v>
      </c>
      <c r="G39" s="30" t="s">
        <v>37</v>
      </c>
      <c r="H39" s="30" t="s">
        <v>38</v>
      </c>
      <c r="M39" s="83" t="n"/>
      <c r="N39" s="83" t="n"/>
      <c r="O39" s="83" t="n"/>
      <c r="P39" s="83" t="n"/>
      <c r="Q39" s="83" t="n"/>
      <c r="R39" s="83" t="n"/>
      <c r="S39" s="83" t="n"/>
      <c r="T39" s="83" t="n"/>
      <c r="U39" s="83" t="n"/>
    </row>
    <row customFormat="true" r="40" s="44">
      <c r="A40" s="37" t="s"/>
      <c r="B40" s="30" t="n">
        <v>274</v>
      </c>
      <c r="C40" s="31" t="s">
        <v>39</v>
      </c>
      <c r="D40" s="30" t="n">
        <v>300</v>
      </c>
      <c r="E40" s="30" t="n">
        <v>6.66</v>
      </c>
      <c r="F40" s="30" t="n">
        <v>6.51</v>
      </c>
      <c r="G40" s="30" t="n">
        <v>12.24</v>
      </c>
      <c r="H40" s="30" t="n">
        <v>131.13</v>
      </c>
      <c r="M40" s="87" t="n"/>
      <c r="N40" s="87" t="n"/>
      <c r="O40" s="87" t="n"/>
      <c r="P40" s="87" t="n"/>
      <c r="Q40" s="87" t="n"/>
      <c r="R40" s="87" t="n"/>
      <c r="S40" s="87" t="n"/>
      <c r="T40" s="87" t="n"/>
      <c r="U40" s="87" t="n"/>
    </row>
    <row customFormat="true" r="41" s="44">
      <c r="A41" s="37" t="s"/>
      <c r="B41" s="30" t="n">
        <v>794</v>
      </c>
      <c r="C41" s="31" t="s">
        <v>40</v>
      </c>
      <c r="D41" s="30" t="n">
        <v>120</v>
      </c>
      <c r="E41" s="30" t="n">
        <v>9.54</v>
      </c>
      <c r="F41" s="30" t="n">
        <v>13.25</v>
      </c>
      <c r="G41" s="30" t="n">
        <v>13.48</v>
      </c>
      <c r="H41" s="30" t="n">
        <v>246.02</v>
      </c>
      <c r="M41" s="87" t="n"/>
      <c r="N41" s="87" t="n"/>
      <c r="O41" s="87" t="n"/>
      <c r="P41" s="87" t="n"/>
      <c r="Q41" s="87" t="n"/>
      <c r="R41" s="87" t="n"/>
      <c r="S41" s="87" t="n"/>
      <c r="T41" s="87" t="n"/>
      <c r="U41" s="87" t="n"/>
    </row>
    <row customFormat="true" r="42" s="44">
      <c r="A42" s="37" t="s"/>
      <c r="B42" s="30" t="n">
        <v>891</v>
      </c>
      <c r="C42" s="31" t="s">
        <v>41</v>
      </c>
      <c r="D42" s="30" t="n">
        <v>230</v>
      </c>
      <c r="E42" s="30" t="n">
        <v>5.66</v>
      </c>
      <c r="F42" s="30" t="n">
        <v>1.15</v>
      </c>
      <c r="G42" s="30" t="n">
        <v>51.86</v>
      </c>
      <c r="H42" s="30" t="n">
        <v>240.37</v>
      </c>
      <c r="M42" s="87" t="n"/>
      <c r="N42" s="87" t="n"/>
      <c r="O42" s="87" t="n"/>
      <c r="P42" s="87" t="n"/>
      <c r="Q42" s="87" t="n"/>
      <c r="R42" s="87" t="n"/>
      <c r="S42" s="87" t="n"/>
      <c r="T42" s="87" t="n"/>
      <c r="U42" s="87" t="n"/>
    </row>
    <row customFormat="true" r="43" s="91">
      <c r="A43" s="37" t="s"/>
      <c r="B43" s="30" t="n">
        <v>1081</v>
      </c>
      <c r="C43" s="31" t="s">
        <v>26</v>
      </c>
      <c r="D43" s="30" t="n">
        <v>200</v>
      </c>
      <c r="E43" s="30" t="n">
        <v>0.42</v>
      </c>
      <c r="F43" s="30" t="n">
        <v>0.02</v>
      </c>
      <c r="G43" s="30" t="n">
        <v>26.84</v>
      </c>
      <c r="H43" s="30" t="n">
        <v>102.5</v>
      </c>
      <c r="I43" s="53" t="n"/>
      <c r="J43" s="53" t="n"/>
      <c r="K43" s="53" t="n"/>
      <c r="L43" s="14" t="n"/>
      <c r="M43" s="14" t="n"/>
      <c r="N43" s="69" t="n"/>
      <c r="O43" s="70" t="s"/>
      <c r="P43" s="70" t="s"/>
      <c r="Q43" s="70" t="s"/>
      <c r="R43" s="71" t="s"/>
      <c r="S43" s="14" t="n"/>
      <c r="T43" s="14" t="n"/>
      <c r="U43" s="14" t="n"/>
      <c r="V43" s="53" t="n"/>
      <c r="W43" s="53" t="n"/>
      <c r="X43" s="53" t="n"/>
    </row>
    <row customFormat="true" r="44" s="91">
      <c r="A44" s="37" t="s"/>
      <c r="B44" s="30" t="n"/>
      <c r="C44" s="31" t="s">
        <v>27</v>
      </c>
      <c r="D44" s="30" t="n">
        <v>60</v>
      </c>
      <c r="E44" s="30" t="n">
        <v>4.2</v>
      </c>
      <c r="F44" s="30" t="n">
        <v>0.8</v>
      </c>
      <c r="G44" s="30" t="n">
        <v>21.9</v>
      </c>
      <c r="H44" s="30" t="n">
        <v>106.5</v>
      </c>
      <c r="I44" s="53" t="n"/>
      <c r="J44" s="53" t="n"/>
      <c r="K44" s="53" t="n"/>
      <c r="L44" s="53" t="n"/>
      <c r="M44" s="53" t="n"/>
      <c r="N44" s="53" t="n"/>
      <c r="O44" s="53" t="n"/>
      <c r="P44" s="53" t="n"/>
      <c r="Q44" s="53" t="n"/>
      <c r="R44" s="53" t="n"/>
      <c r="S44" s="53" t="n"/>
      <c r="T44" s="53" t="n"/>
      <c r="U44" s="53" t="n"/>
      <c r="V44" s="53" t="n"/>
      <c r="W44" s="53" t="n"/>
      <c r="X44" s="53" t="n"/>
    </row>
    <row customFormat="true" r="45" s="91">
      <c r="A45" s="37" t="s"/>
      <c r="B45" s="30" t="n"/>
      <c r="C45" s="40" t="s">
        <v>28</v>
      </c>
      <c r="D45" s="41" t="n">
        <f aca="false" ca="false" dt2D="false" dtr="false" t="normal">SUM(D39:D44)</f>
        <v>1010</v>
      </c>
      <c r="E45" s="41" t="n">
        <v>28.65</v>
      </c>
      <c r="F45" s="41" t="n">
        <v>29.39</v>
      </c>
      <c r="G45" s="56" t="n">
        <v>133.99</v>
      </c>
      <c r="H45" s="41" t="n">
        <v>944.84</v>
      </c>
      <c r="I45" s="53" t="n"/>
      <c r="J45" s="53" t="n"/>
      <c r="K45" s="53" t="n"/>
      <c r="L45" s="53" t="n"/>
      <c r="M45" s="83" t="n"/>
      <c r="N45" s="83" t="n"/>
      <c r="O45" s="83" t="n"/>
      <c r="P45" s="83" t="n"/>
      <c r="Q45" s="83" t="n"/>
      <c r="R45" s="83" t="n"/>
      <c r="S45" s="83" t="n"/>
      <c r="T45" s="83" t="n"/>
      <c r="U45" s="83" t="n"/>
      <c r="V45" s="53" t="n"/>
      <c r="W45" s="53" t="n"/>
      <c r="X45" s="53" t="n"/>
    </row>
    <row customFormat="true" r="46" s="91">
      <c r="A46" s="92" t="s"/>
      <c r="B46" s="30" t="n"/>
      <c r="C46" s="58" t="s">
        <v>29</v>
      </c>
      <c r="D46" s="59" t="n">
        <f aca="false" ca="false" dt2D="false" dtr="false" t="normal">D37+D45</f>
        <v>1600</v>
      </c>
      <c r="E46" s="60" t="n">
        <f aca="false" ca="false" dt2D="false" dtr="false" t="normal">E37+E45</f>
        <v>45.67</v>
      </c>
      <c r="F46" s="60" t="n">
        <f aca="false" ca="false" dt2D="false" dtr="false" t="normal">F37+F45</f>
        <v>43.44</v>
      </c>
      <c r="G46" s="60" t="n">
        <f aca="false" ca="false" dt2D="false" dtr="false" t="normal">G37+G45</f>
        <v>222.66</v>
      </c>
      <c r="H46" s="60" t="n">
        <f aca="false" ca="false" dt2D="false" dtr="false" t="normal">H37+H45</f>
        <v>1766.98</v>
      </c>
      <c r="I46" s="14" t="n"/>
      <c r="J46" s="14" t="n"/>
      <c r="K46" s="14" t="n"/>
      <c r="L46" s="83" t="n"/>
      <c r="M46" s="53" t="n"/>
      <c r="N46" s="53" t="n"/>
      <c r="O46" s="53" t="n"/>
      <c r="P46" s="53" t="n"/>
      <c r="Q46" s="53" t="n"/>
      <c r="R46" s="53" t="n"/>
      <c r="S46" s="53" t="n"/>
      <c r="T46" s="53" t="n"/>
      <c r="U46" s="53" t="n"/>
      <c r="V46" s="14" t="n"/>
      <c r="W46" s="53" t="n"/>
      <c r="X46" s="53" t="n"/>
    </row>
    <row customFormat="true" r="47" s="91">
      <c r="A47" s="62" t="n"/>
      <c r="B47" s="63" t="n"/>
      <c r="C47" s="43" t="n"/>
      <c r="D47" s="64" t="n"/>
      <c r="E47" s="65" t="n"/>
      <c r="F47" s="65" t="n"/>
      <c r="G47" s="65" t="n"/>
      <c r="H47" s="65" t="n"/>
      <c r="I47" s="53" t="n"/>
      <c r="J47" s="53" t="n"/>
      <c r="K47" s="53" t="n"/>
      <c r="L47" s="53" t="n"/>
      <c r="M47" s="53" t="n"/>
      <c r="N47" s="53" t="n"/>
      <c r="O47" s="53" t="n"/>
      <c r="P47" s="53" t="n"/>
      <c r="Q47" s="53" t="n"/>
      <c r="R47" s="53" t="n"/>
      <c r="S47" s="53" t="n"/>
      <c r="T47" s="53" t="n"/>
      <c r="U47" s="53" t="n"/>
      <c r="V47" s="53" t="n"/>
      <c r="W47" s="53" t="n"/>
      <c r="X47" s="53" t="n"/>
    </row>
    <row customFormat="true" r="48" s="91">
      <c r="A48" s="62" t="n"/>
      <c r="B48" s="63" t="n"/>
      <c r="C48" s="43" t="n"/>
      <c r="D48" s="64" t="n"/>
      <c r="E48" s="65" t="n"/>
      <c r="F48" s="65" t="n"/>
      <c r="G48" s="65" t="n"/>
      <c r="H48" s="65" t="n"/>
      <c r="I48" s="53" t="n"/>
      <c r="J48" s="53" t="n"/>
      <c r="K48" s="53" t="n"/>
      <c r="L48" s="53" t="n"/>
      <c r="M48" s="53" t="n"/>
      <c r="N48" s="53" t="n"/>
      <c r="O48" s="53" t="n"/>
      <c r="P48" s="53" t="n"/>
      <c r="Q48" s="53" t="n"/>
      <c r="R48" s="53" t="n"/>
      <c r="S48" s="53" t="n"/>
      <c r="T48" s="53" t="n"/>
      <c r="U48" s="53" t="n"/>
      <c r="V48" s="53" t="n"/>
      <c r="W48" s="53" t="n"/>
      <c r="X48" s="53" t="n"/>
    </row>
    <row customFormat="true" r="49" s="91">
      <c r="A49" s="62" t="n"/>
      <c r="B49" s="63" t="n"/>
      <c r="C49" s="43" t="n"/>
      <c r="D49" s="65" t="n"/>
      <c r="E49" s="65" t="n"/>
      <c r="F49" s="65" t="n"/>
      <c r="G49" s="65" t="n"/>
      <c r="H49" s="65" t="n"/>
      <c r="I49" s="53" t="n"/>
      <c r="J49" s="53" t="n"/>
      <c r="K49" s="53" t="n"/>
      <c r="L49" s="53" t="n"/>
      <c r="M49" s="53" t="n"/>
      <c r="N49" s="53" t="n"/>
      <c r="O49" s="53" t="n"/>
      <c r="P49" s="53" t="n"/>
      <c r="Q49" s="53" t="n"/>
      <c r="R49" s="53" t="n"/>
      <c r="S49" s="53" t="n"/>
      <c r="T49" s="53" t="n"/>
      <c r="U49" s="53" t="n"/>
      <c r="V49" s="53" t="n"/>
      <c r="W49" s="53" t="n"/>
      <c r="X49" s="53" t="n"/>
    </row>
    <row customFormat="true" r="50" s="91">
      <c r="A50" s="62" t="n"/>
      <c r="B50" s="93" t="n"/>
      <c r="C50" s="94" t="n"/>
      <c r="D50" s="95" t="s"/>
      <c r="E50" s="95" t="s"/>
      <c r="F50" s="95" t="s"/>
      <c r="G50" s="95" t="s"/>
      <c r="H50" s="96" t="s"/>
      <c r="I50" s="53" t="n"/>
      <c r="J50" s="53" t="n"/>
      <c r="K50" s="53" t="n"/>
      <c r="L50" s="53" t="n"/>
      <c r="M50" s="53" t="n"/>
      <c r="N50" s="53" t="n"/>
      <c r="O50" s="53" t="n"/>
      <c r="P50" s="53" t="n"/>
      <c r="Q50" s="53" t="n"/>
      <c r="R50" s="53" t="n"/>
      <c r="S50" s="53" t="n"/>
      <c r="T50" s="53" t="n"/>
      <c r="U50" s="53" t="n"/>
      <c r="V50" s="53" t="n"/>
      <c r="W50" s="53" t="n"/>
      <c r="X50" s="53" t="n"/>
    </row>
    <row customFormat="true" r="51" s="44">
      <c r="A51" s="97" t="n"/>
      <c r="B51" s="63" t="n"/>
      <c r="C51" s="43" t="n"/>
      <c r="D51" s="64" t="n"/>
      <c r="E51" s="65" t="n"/>
      <c r="F51" s="65" t="n"/>
      <c r="G51" s="65" t="n"/>
      <c r="H51" s="65" t="n"/>
      <c r="L51" s="53" t="n"/>
      <c r="M51" s="53" t="n"/>
      <c r="N51" s="53" t="n"/>
      <c r="O51" s="53" t="n"/>
      <c r="P51" s="53" t="n"/>
      <c r="Q51" s="53" t="n"/>
      <c r="R51" s="53" t="n"/>
      <c r="S51" s="53" t="n"/>
      <c r="T51" s="53" t="n"/>
      <c r="U51" s="53" t="n"/>
    </row>
    <row customFormat="true" r="52" s="91">
      <c r="A52" s="62" t="n"/>
      <c r="B52" s="63" t="n"/>
      <c r="C52" s="43" t="n"/>
      <c r="D52" s="64" t="n"/>
      <c r="E52" s="65" t="n"/>
      <c r="F52" s="65" t="n"/>
      <c r="G52" s="65" t="n"/>
      <c r="H52" s="65" t="n"/>
      <c r="I52" s="53" t="n"/>
      <c r="J52" s="53" t="n"/>
      <c r="K52" s="53" t="n"/>
      <c r="L52" s="53" t="n"/>
      <c r="M52" s="87" t="n"/>
      <c r="N52" s="87" t="n"/>
      <c r="O52" s="87" t="n"/>
      <c r="P52" s="87" t="n"/>
      <c r="Q52" s="87" t="n"/>
      <c r="R52" s="87" t="n"/>
      <c r="S52" s="87" t="n"/>
      <c r="T52" s="87" t="n"/>
      <c r="U52" s="87" t="n"/>
      <c r="V52" s="53" t="n"/>
      <c r="W52" s="53" t="n"/>
      <c r="X52" s="53" t="n"/>
    </row>
    <row customFormat="true" r="53" s="91">
      <c r="A53" s="62" t="n"/>
      <c r="B53" s="63" t="n"/>
      <c r="C53" s="43" t="n"/>
      <c r="D53" s="64" t="n"/>
      <c r="E53" s="65" t="n"/>
      <c r="F53" s="65" t="n"/>
      <c r="G53" s="65" t="n"/>
      <c r="H53" s="65" t="n"/>
      <c r="I53" s="53" t="n"/>
      <c r="J53" s="53" t="n"/>
      <c r="K53" s="53" t="n"/>
      <c r="L53" s="53" t="n"/>
      <c r="M53" s="87" t="n"/>
      <c r="N53" s="87" t="n"/>
      <c r="O53" s="87" t="n"/>
      <c r="P53" s="87" t="n"/>
      <c r="Q53" s="87" t="n"/>
      <c r="R53" s="87" t="n"/>
      <c r="S53" s="87" t="n"/>
      <c r="T53" s="87" t="n"/>
      <c r="U53" s="87" t="n"/>
      <c r="V53" s="53" t="n"/>
      <c r="W53" s="53" t="n"/>
      <c r="X53" s="53" t="n"/>
    </row>
    <row customFormat="true" r="54" s="91">
      <c r="A54" s="62" t="n"/>
      <c r="B54" s="63" t="n"/>
      <c r="C54" s="43" t="n"/>
      <c r="D54" s="64" t="n"/>
      <c r="E54" s="65" t="n"/>
      <c r="F54" s="65" t="n"/>
      <c r="G54" s="65" t="n"/>
      <c r="H54" s="65" t="n"/>
      <c r="I54" s="53" t="n"/>
      <c r="J54" s="53" t="n"/>
      <c r="K54" s="53" t="n"/>
      <c r="L54" s="98" t="n"/>
      <c r="M54" s="99" t="n"/>
      <c r="N54" s="99" t="n"/>
      <c r="O54" s="99" t="n"/>
      <c r="P54" s="99" t="n"/>
      <c r="Q54" s="99" t="n"/>
      <c r="R54" s="99" t="n"/>
      <c r="S54" s="99" t="n"/>
      <c r="T54" s="99" t="n"/>
      <c r="U54" s="99" t="n"/>
      <c r="V54" s="53" t="n"/>
      <c r="W54" s="53" t="n"/>
      <c r="X54" s="53" t="n"/>
    </row>
    <row customFormat="true" r="55" s="91">
      <c r="A55" s="62" t="n"/>
      <c r="B55" s="63" t="n"/>
      <c r="C55" s="43" t="n"/>
      <c r="D55" s="64" t="n"/>
      <c r="E55" s="65" t="n"/>
      <c r="F55" s="65" t="n"/>
      <c r="G55" s="65" t="n"/>
      <c r="H55" s="65" t="n"/>
      <c r="I55" s="53" t="n"/>
      <c r="J55" s="53" t="n"/>
      <c r="K55" s="53" t="n"/>
      <c r="L55" s="98" t="n"/>
      <c r="M55" s="99" t="n"/>
      <c r="N55" s="99" t="n"/>
      <c r="O55" s="99" t="n"/>
      <c r="P55" s="99" t="n"/>
      <c r="Q55" s="99" t="n"/>
      <c r="R55" s="99" t="n"/>
      <c r="S55" s="99" t="n"/>
      <c r="T55" s="99" t="n"/>
      <c r="U55" s="99" t="n"/>
      <c r="V55" s="53" t="n"/>
      <c r="W55" s="53" t="n"/>
      <c r="X55" s="53" t="n"/>
    </row>
    <row customFormat="true" r="56" s="91">
      <c r="A56" s="62" t="n"/>
      <c r="B56" s="63" t="n"/>
      <c r="C56" s="43" t="n"/>
      <c r="D56" s="64" t="n"/>
      <c r="E56" s="65" t="n"/>
      <c r="F56" s="65" t="n"/>
      <c r="G56" s="65" t="n"/>
      <c r="H56" s="65" t="n"/>
      <c r="I56" s="53" t="n"/>
      <c r="J56" s="53" t="n"/>
      <c r="K56" s="53" t="n"/>
      <c r="L56" s="53" t="n"/>
      <c r="M56" s="53" t="n"/>
      <c r="N56" s="53" t="n"/>
      <c r="O56" s="53" t="n"/>
      <c r="P56" s="53" t="n"/>
      <c r="Q56" s="53" t="n"/>
      <c r="R56" s="53" t="n"/>
      <c r="S56" s="53" t="n"/>
      <c r="T56" s="53" t="n"/>
      <c r="U56" s="53" t="n"/>
      <c r="V56" s="53" t="n"/>
      <c r="W56" s="53" t="n"/>
      <c r="X56" s="53" t="n"/>
    </row>
    <row customHeight="true" ht="30" r="57">
      <c r="A57" s="62" t="n"/>
      <c r="B57" s="63" t="n"/>
      <c r="C57" s="43" t="n"/>
      <c r="D57" s="64" t="n"/>
      <c r="E57" s="65" t="n"/>
      <c r="F57" s="65" t="n"/>
      <c r="G57" s="65" t="n"/>
      <c r="H57" s="65" t="n"/>
      <c r="L57" s="14" t="n"/>
      <c r="M57" s="14" t="n"/>
      <c r="N57" s="69" t="s">
        <v>42</v>
      </c>
      <c r="O57" s="70" t="s"/>
      <c r="P57" s="70" t="s"/>
      <c r="Q57" s="70" t="s"/>
      <c r="R57" s="71" t="s"/>
      <c r="S57" s="14" t="n"/>
      <c r="T57" s="14" t="n"/>
      <c r="U57" s="14" t="n"/>
    </row>
    <row customHeight="true" ht="48" r="58">
      <c r="A58" s="62" t="n"/>
      <c r="B58" s="63" t="n"/>
      <c r="C58" s="43" t="n"/>
      <c r="D58" s="64" t="n"/>
      <c r="E58" s="65" t="n"/>
      <c r="F58" s="65" t="n"/>
      <c r="G58" s="65" t="n"/>
      <c r="H58" s="65" t="n"/>
    </row>
    <row customFormat="true" r="59" s="44">
      <c r="A59" s="10" t="s">
        <v>0</v>
      </c>
      <c r="B59" s="10" t="s">
        <v>1</v>
      </c>
      <c r="C59" s="100" t="s">
        <v>2</v>
      </c>
      <c r="D59" s="100" t="s">
        <v>3</v>
      </c>
      <c r="E59" s="101" t="s">
        <v>4</v>
      </c>
      <c r="F59" s="102" t="s"/>
      <c r="G59" s="103" t="s"/>
      <c r="H59" s="100" t="s">
        <v>5</v>
      </c>
      <c r="L59" s="53" t="n"/>
    </row>
    <row customFormat="true" customHeight="true" ht="29.25" r="60" s="76">
      <c r="A60" s="15" t="s"/>
      <c r="B60" s="15" t="s"/>
      <c r="C60" s="104" t="s"/>
      <c r="D60" s="104" t="s"/>
      <c r="E60" s="101" t="s">
        <v>6</v>
      </c>
      <c r="F60" s="101" t="s">
        <v>7</v>
      </c>
      <c r="G60" s="101" t="s">
        <v>8</v>
      </c>
      <c r="H60" s="104" t="s"/>
      <c r="L60" s="53" t="n"/>
    </row>
    <row r="61">
      <c r="A61" s="84" t="s">
        <v>43</v>
      </c>
      <c r="B61" s="79" t="n"/>
      <c r="C61" s="80" t="s">
        <v>10</v>
      </c>
      <c r="D61" s="81" t="s"/>
      <c r="E61" s="81" t="s"/>
      <c r="F61" s="81" t="s"/>
      <c r="G61" s="81" t="s"/>
      <c r="H61" s="82" t="s"/>
      <c r="L61" s="83" t="n"/>
    </row>
    <row customFormat="true" r="62" s="28">
      <c r="A62" s="29" t="s">
        <v>44</v>
      </c>
      <c r="B62" s="30" t="n">
        <v>359</v>
      </c>
      <c r="C62" s="31" t="s">
        <v>45</v>
      </c>
      <c r="D62" s="30" t="n">
        <v>200</v>
      </c>
      <c r="E62" s="30" t="n">
        <v>2.94</v>
      </c>
      <c r="F62" s="30" t="n">
        <v>3.6</v>
      </c>
      <c r="G62" s="30" t="n">
        <v>5.56</v>
      </c>
      <c r="H62" s="30" t="n">
        <v>222.44</v>
      </c>
      <c r="I62" s="105" t="n"/>
      <c r="J62" s="14" t="n"/>
      <c r="K62" s="14" t="n"/>
      <c r="L62" s="53" t="n"/>
      <c r="M62" s="53" t="n"/>
      <c r="N62" s="53" t="n"/>
      <c r="O62" s="53" t="n"/>
      <c r="P62" s="53" t="n"/>
      <c r="Q62" s="53" t="n"/>
      <c r="R62" s="53" t="n"/>
      <c r="S62" s="53" t="n"/>
      <c r="T62" s="53" t="n"/>
      <c r="U62" s="53" t="n"/>
    </row>
    <row r="63">
      <c r="A63" s="33" t="n"/>
      <c r="B63" s="30" t="n">
        <v>1184</v>
      </c>
      <c r="C63" s="31" t="s">
        <v>46</v>
      </c>
      <c r="D63" s="30" t="n">
        <v>200</v>
      </c>
      <c r="E63" s="30" t="n">
        <v>6.62</v>
      </c>
      <c r="F63" s="30" t="n">
        <v>5.22</v>
      </c>
      <c r="G63" s="30" t="n">
        <v>33.2</v>
      </c>
      <c r="H63" s="30" t="n">
        <v>197.94</v>
      </c>
      <c r="L63" s="106" t="n"/>
      <c r="M63" s="107" t="n"/>
      <c r="N63" s="107" t="n"/>
      <c r="O63" s="107" t="n"/>
      <c r="P63" s="107" t="n"/>
      <c r="Q63" s="107" t="n"/>
      <c r="R63" s="107" t="n"/>
      <c r="S63" s="107" t="n"/>
      <c r="T63" s="107" t="n"/>
      <c r="U63" s="107" t="n"/>
    </row>
    <row r="64">
      <c r="A64" s="37" t="s"/>
      <c r="B64" s="30" t="s">
        <v>47</v>
      </c>
      <c r="C64" s="31" t="s">
        <v>48</v>
      </c>
      <c r="D64" s="30" t="n">
        <v>50</v>
      </c>
      <c r="E64" s="30" t="n">
        <v>3.9</v>
      </c>
      <c r="F64" s="30" t="n">
        <v>6.6</v>
      </c>
      <c r="G64" s="30" t="n">
        <v>34.5</v>
      </c>
      <c r="H64" s="32" t="n">
        <v>197</v>
      </c>
      <c r="L64" s="106" t="n"/>
      <c r="M64" s="107" t="n"/>
      <c r="N64" s="107" t="n"/>
      <c r="O64" s="107" t="n"/>
      <c r="P64" s="107" t="n"/>
      <c r="Q64" s="107" t="n"/>
      <c r="R64" s="107" t="n"/>
      <c r="S64" s="107" t="n"/>
      <c r="T64" s="107" t="n"/>
      <c r="U64" s="107" t="n"/>
    </row>
    <row r="65">
      <c r="A65" s="37" t="s"/>
      <c r="B65" s="30" t="n"/>
      <c r="C65" s="31" t="s">
        <v>49</v>
      </c>
      <c r="D65" s="30" t="n">
        <v>100</v>
      </c>
      <c r="E65" s="30" t="n">
        <v>1.5</v>
      </c>
      <c r="F65" s="30" t="n">
        <v>0.5</v>
      </c>
      <c r="G65" s="32" t="n">
        <v>21</v>
      </c>
      <c r="H65" s="30" t="n">
        <v>94.5</v>
      </c>
      <c r="L65" s="106" t="n"/>
      <c r="M65" s="107" t="n"/>
      <c r="N65" s="107" t="n"/>
      <c r="O65" s="107" t="n"/>
      <c r="P65" s="107" t="n"/>
      <c r="Q65" s="107" t="n"/>
      <c r="R65" s="107" t="n"/>
      <c r="S65" s="107" t="n"/>
      <c r="T65" s="107" t="n"/>
      <c r="U65" s="107" t="n"/>
    </row>
    <row r="66">
      <c r="A66" s="37" t="s"/>
      <c r="B66" s="30" t="n"/>
      <c r="C66" s="40" t="s">
        <v>17</v>
      </c>
      <c r="D66" s="41" t="n">
        <f aca="false" ca="false" dt2D="false" dtr="false" t="normal">SUM(D62:D65)</f>
        <v>550</v>
      </c>
      <c r="E66" s="41" t="n">
        <f aca="false" ca="false" dt2D="false" dtr="false" t="normal">SUM(E62:E65)</f>
        <v>14.96</v>
      </c>
      <c r="F66" s="41" t="n">
        <f aca="false" ca="false" dt2D="false" dtr="false" t="normal">SUM(F62:F65)</f>
        <v>15.92</v>
      </c>
      <c r="G66" s="41" t="n">
        <f aca="false" ca="false" dt2D="false" dtr="false" t="normal">SUM(G62:G65)</f>
        <v>94.26</v>
      </c>
      <c r="H66" s="41" t="n">
        <f aca="false" ca="false" dt2D="false" dtr="false" t="normal">SUM(H62:H65)</f>
        <v>711.88</v>
      </c>
      <c r="L66" s="83" t="n"/>
    </row>
    <row r="67">
      <c r="A67" s="37" t="s"/>
      <c r="B67" s="79" t="n"/>
      <c r="C67" s="46" t="s">
        <v>18</v>
      </c>
      <c r="D67" s="47" t="s"/>
      <c r="E67" s="47" t="s"/>
      <c r="F67" s="47" t="s"/>
      <c r="G67" s="47" t="s"/>
      <c r="H67" s="48" t="s"/>
      <c r="M67" s="83" t="n"/>
      <c r="N67" s="83" t="n"/>
      <c r="O67" s="83" t="n"/>
      <c r="P67" s="83" t="n"/>
      <c r="Q67" s="83" t="n"/>
      <c r="R67" s="83" t="n"/>
      <c r="S67" s="83" t="n"/>
      <c r="T67" s="83" t="n"/>
      <c r="U67" s="83" t="n"/>
    </row>
    <row customFormat="true" r="68" s="108">
      <c r="A68" s="37" t="s"/>
      <c r="B68" s="109" t="n">
        <v>222</v>
      </c>
      <c r="C68" s="31" t="s">
        <v>50</v>
      </c>
      <c r="D68" s="30" t="n">
        <v>100</v>
      </c>
      <c r="E68" s="30" t="s">
        <v>35</v>
      </c>
      <c r="F68" s="30" t="s">
        <v>36</v>
      </c>
      <c r="G68" s="30" t="s">
        <v>37</v>
      </c>
      <c r="H68" s="30" t="s">
        <v>38</v>
      </c>
      <c r="I68" s="14" t="n"/>
      <c r="J68" s="14" t="n"/>
      <c r="L68" s="98" t="n"/>
      <c r="M68" s="99" t="n"/>
      <c r="N68" s="99" t="n"/>
      <c r="O68" s="99" t="n"/>
      <c r="P68" s="99" t="n"/>
      <c r="Q68" s="99" t="n"/>
      <c r="R68" s="99" t="n"/>
      <c r="S68" s="99" t="n"/>
      <c r="T68" s="99" t="n"/>
      <c r="U68" s="99" t="n"/>
    </row>
    <row r="69">
      <c r="A69" s="37" t="s"/>
      <c r="B69" s="30" t="n">
        <v>304</v>
      </c>
      <c r="C69" s="31" t="s">
        <v>51</v>
      </c>
      <c r="D69" s="30" t="n">
        <v>250</v>
      </c>
      <c r="E69" s="30" t="n">
        <v>2.7</v>
      </c>
      <c r="F69" s="30" t="n">
        <v>4.23</v>
      </c>
      <c r="G69" s="30" t="n">
        <v>13.68</v>
      </c>
      <c r="H69" s="30" t="n">
        <v>249.15</v>
      </c>
      <c r="L69" s="14" t="n"/>
      <c r="M69" s="14" t="n"/>
      <c r="N69" s="69" t="s">
        <v>42</v>
      </c>
      <c r="O69" s="70" t="s"/>
      <c r="P69" s="70" t="s"/>
      <c r="Q69" s="70" t="s"/>
      <c r="R69" s="71" t="s"/>
      <c r="S69" s="14" t="n"/>
      <c r="T69" s="14" t="n"/>
      <c r="U69" s="14" t="n"/>
    </row>
    <row customFormat="true" r="70" s="76">
      <c r="A70" s="37" t="s"/>
      <c r="B70" s="30" t="n">
        <v>768</v>
      </c>
      <c r="C70" s="31" t="s">
        <v>52</v>
      </c>
      <c r="D70" s="30" t="n">
        <v>100</v>
      </c>
      <c r="E70" s="30" t="s">
        <v>53</v>
      </c>
      <c r="F70" s="30" t="s">
        <v>54</v>
      </c>
      <c r="G70" s="30" t="s">
        <v>55</v>
      </c>
      <c r="H70" s="30" t="n">
        <v>178.98</v>
      </c>
      <c r="L70" s="53" t="n"/>
      <c r="M70" s="53" t="n"/>
      <c r="N70" s="53" t="n"/>
      <c r="O70" s="53" t="n"/>
      <c r="P70" s="53" t="n"/>
      <c r="Q70" s="53" t="n"/>
      <c r="R70" s="53" t="n"/>
      <c r="S70" s="53" t="n"/>
      <c r="T70" s="53" t="n"/>
      <c r="U70" s="53" t="n"/>
    </row>
    <row customFormat="true" r="71" s="91">
      <c r="A71" s="37" t="s"/>
      <c r="B71" s="30" t="n">
        <v>888</v>
      </c>
      <c r="C71" s="31" t="s">
        <v>56</v>
      </c>
      <c r="D71" s="30" t="n">
        <v>230</v>
      </c>
      <c r="E71" s="30" t="n">
        <v>10.53</v>
      </c>
      <c r="F71" s="30" t="n">
        <v>12.72</v>
      </c>
      <c r="G71" s="30" t="n">
        <v>44.37</v>
      </c>
      <c r="H71" s="30" t="n">
        <v>323.04</v>
      </c>
      <c r="I71" s="53" t="n"/>
      <c r="J71" s="53" t="n"/>
      <c r="K71" s="53" t="n"/>
      <c r="L71" s="53" t="n"/>
      <c r="M71" s="83" t="n"/>
      <c r="N71" s="83" t="n"/>
      <c r="O71" s="83" t="n"/>
      <c r="P71" s="83" t="n"/>
      <c r="Q71" s="83" t="n"/>
      <c r="R71" s="83" t="n"/>
      <c r="S71" s="83" t="n"/>
      <c r="T71" s="83" t="n"/>
      <c r="U71" s="83" t="n"/>
      <c r="V71" s="53" t="n"/>
      <c r="W71" s="53" t="n"/>
      <c r="X71" s="53" t="n"/>
    </row>
    <row customFormat="true" r="72" s="91">
      <c r="A72" s="37" t="s"/>
      <c r="B72" s="30" t="n">
        <v>1096</v>
      </c>
      <c r="C72" s="31" t="s">
        <v>57</v>
      </c>
      <c r="D72" s="30" t="n">
        <v>200</v>
      </c>
      <c r="E72" s="32" t="n">
        <v>0</v>
      </c>
      <c r="F72" s="32" t="n">
        <v>0</v>
      </c>
      <c r="G72" s="30" t="n">
        <v>9.86</v>
      </c>
      <c r="H72" s="30" t="n">
        <v>36.94</v>
      </c>
      <c r="I72" s="14" t="n"/>
      <c r="J72" s="14" t="n"/>
      <c r="K72" s="14" t="n"/>
      <c r="L72" s="53" t="n"/>
      <c r="M72" s="53" t="n"/>
      <c r="N72" s="53" t="n"/>
      <c r="O72" s="53" t="n"/>
      <c r="P72" s="53" t="n"/>
      <c r="Q72" s="53" t="n"/>
      <c r="R72" s="53" t="n"/>
      <c r="S72" s="53" t="n"/>
      <c r="T72" s="53" t="n"/>
      <c r="U72" s="53" t="n"/>
      <c r="V72" s="14" t="n"/>
      <c r="W72" s="53" t="n"/>
      <c r="X72" s="53" t="n"/>
    </row>
    <row customFormat="true" customHeight="true" ht="0.75" r="73" s="91">
      <c r="A73" s="37" t="s"/>
      <c r="B73" s="109" t="n"/>
      <c r="C73" s="110" t="n"/>
      <c r="D73" s="109" t="n"/>
      <c r="E73" s="109" t="n"/>
      <c r="F73" s="109" t="n"/>
      <c r="G73" s="109" t="n"/>
      <c r="H73" s="109" t="n"/>
      <c r="I73" s="14" t="n"/>
      <c r="J73" s="14" t="n"/>
      <c r="K73" s="14" t="n"/>
      <c r="L73" s="53" t="n"/>
      <c r="M73" s="53" t="n"/>
      <c r="N73" s="53" t="n"/>
      <c r="O73" s="53" t="n"/>
      <c r="P73" s="53" t="n"/>
      <c r="Q73" s="53" t="n"/>
      <c r="R73" s="53" t="n"/>
      <c r="S73" s="53" t="n"/>
      <c r="T73" s="53" t="n"/>
      <c r="U73" s="53" t="n"/>
      <c r="V73" s="14" t="n"/>
      <c r="W73" s="53" t="n"/>
      <c r="X73" s="53" t="n"/>
    </row>
    <row customFormat="true" r="74" s="91">
      <c r="A74" s="37" t="s"/>
      <c r="B74" s="111" t="n"/>
      <c r="C74" s="112" t="s">
        <v>27</v>
      </c>
      <c r="D74" s="111" t="n">
        <v>60</v>
      </c>
      <c r="E74" s="111" t="n">
        <v>4.2</v>
      </c>
      <c r="F74" s="111" t="n">
        <v>0.8</v>
      </c>
      <c r="G74" s="111" t="n">
        <v>21.9</v>
      </c>
      <c r="H74" s="111" t="n">
        <v>106.5</v>
      </c>
      <c r="I74" s="14" t="n"/>
      <c r="J74" s="14" t="n"/>
      <c r="K74" s="14" t="n"/>
      <c r="L74" s="53" t="n"/>
      <c r="M74" s="53" t="n"/>
      <c r="N74" s="53" t="n"/>
      <c r="O74" s="53" t="n"/>
      <c r="P74" s="53" t="n"/>
      <c r="Q74" s="53" t="n"/>
      <c r="R74" s="53" t="n"/>
      <c r="S74" s="53" t="n"/>
      <c r="T74" s="53" t="n"/>
      <c r="U74" s="53" t="n"/>
      <c r="V74" s="14" t="n"/>
      <c r="W74" s="53" t="n"/>
      <c r="X74" s="53" t="n"/>
    </row>
    <row customFormat="true" r="75" s="91">
      <c r="A75" s="39" t="s"/>
      <c r="B75" s="79" t="n"/>
      <c r="C75" s="113" t="s">
        <v>28</v>
      </c>
      <c r="D75" s="41" t="n">
        <f aca="false" ca="false" dt2D="false" dtr="false" t="normal">SUM(D68:D74)</f>
        <v>940</v>
      </c>
      <c r="E75" s="41" t="n">
        <v>28.74</v>
      </c>
      <c r="F75" s="41" t="n">
        <v>32.2</v>
      </c>
      <c r="G75" s="41" t="n">
        <v>106.05</v>
      </c>
      <c r="H75" s="41" t="n">
        <v>1012.93</v>
      </c>
      <c r="I75" s="53" t="n"/>
      <c r="J75" s="53" t="n"/>
      <c r="K75" s="53" t="n"/>
      <c r="L75" s="53" t="n"/>
      <c r="M75" s="53" t="n"/>
      <c r="N75" s="53" t="n"/>
      <c r="O75" s="53" t="n"/>
      <c r="P75" s="53" t="n"/>
      <c r="Q75" s="53" t="n"/>
      <c r="R75" s="53" t="n"/>
      <c r="S75" s="53" t="n"/>
      <c r="T75" s="53" t="n"/>
      <c r="U75" s="53" t="n"/>
      <c r="V75" s="53" t="n"/>
      <c r="W75" s="53" t="n"/>
      <c r="X75" s="53" t="n"/>
    </row>
    <row customFormat="true" r="76" s="44">
      <c r="A76" s="54" t="n"/>
      <c r="B76" s="79" t="n"/>
      <c r="C76" s="114" t="s">
        <v>29</v>
      </c>
      <c r="D76" s="59" t="n">
        <f aca="false" ca="false" dt2D="false" dtr="false" t="normal">D66+D75</f>
        <v>1490</v>
      </c>
      <c r="E76" s="60" t="n">
        <f aca="false" ca="false" dt2D="false" dtr="false" t="normal">E66+E75</f>
        <v>43.7</v>
      </c>
      <c r="F76" s="60" t="n">
        <f aca="false" ca="false" dt2D="false" dtr="false" t="normal">F66+F75</f>
        <v>48.12</v>
      </c>
      <c r="G76" s="60" t="n">
        <f aca="false" ca="false" dt2D="false" dtr="false" t="normal">G66+G75</f>
        <v>200.31</v>
      </c>
      <c r="H76" s="60" t="n">
        <f aca="false" ca="false" dt2D="false" dtr="false" t="normal">H66+H75</f>
        <v>1724.81</v>
      </c>
      <c r="L76" s="53" t="n"/>
      <c r="M76" s="53" t="n"/>
      <c r="N76" s="53" t="n"/>
      <c r="O76" s="53" t="n"/>
      <c r="P76" s="53" t="n"/>
      <c r="Q76" s="53" t="n"/>
      <c r="R76" s="53" t="n"/>
      <c r="S76" s="53" t="n"/>
      <c r="T76" s="53" t="n"/>
      <c r="U76" s="53" t="n"/>
    </row>
    <row customFormat="true" customHeight="true" ht="224.25" r="77" s="76">
      <c r="A77" s="87" t="n"/>
      <c r="B77" s="115" t="n"/>
      <c r="C77" s="116" t="s"/>
      <c r="D77" s="116" t="s"/>
      <c r="E77" s="116" t="s"/>
      <c r="F77" s="116" t="s"/>
      <c r="G77" s="116" t="s"/>
      <c r="H77" s="117" t="s"/>
    </row>
    <row r="78">
      <c r="A78" s="10" t="s">
        <v>0</v>
      </c>
      <c r="B78" s="10" t="s">
        <v>1</v>
      </c>
      <c r="C78" s="100" t="s">
        <v>2</v>
      </c>
      <c r="D78" s="100" t="s">
        <v>3</v>
      </c>
      <c r="E78" s="101" t="s">
        <v>4</v>
      </c>
      <c r="F78" s="102" t="s"/>
      <c r="G78" s="103" t="s"/>
      <c r="H78" s="100" t="s">
        <v>5</v>
      </c>
    </row>
    <row customHeight="true" ht="28.5" r="79">
      <c r="A79" s="15" t="s"/>
      <c r="B79" s="15" t="s"/>
      <c r="C79" s="104" t="s"/>
      <c r="D79" s="104" t="s"/>
      <c r="E79" s="101" t="s">
        <v>6</v>
      </c>
      <c r="F79" s="101" t="s">
        <v>7</v>
      </c>
      <c r="G79" s="101" t="s">
        <v>8</v>
      </c>
      <c r="H79" s="104" t="s"/>
      <c r="L79" s="87" t="n"/>
    </row>
    <row r="80">
      <c r="A80" s="78" t="s">
        <v>43</v>
      </c>
      <c r="B80" s="79" t="n"/>
      <c r="C80" s="80" t="s">
        <v>10</v>
      </c>
      <c r="D80" s="81" t="s"/>
      <c r="E80" s="81" t="s"/>
      <c r="F80" s="81" t="s"/>
      <c r="G80" s="81" t="s"/>
      <c r="H80" s="82" t="s"/>
      <c r="M80" s="83" t="n"/>
      <c r="N80" s="83" t="n"/>
      <c r="O80" s="83" t="n"/>
      <c r="P80" s="83" t="n"/>
      <c r="Q80" s="83" t="n"/>
      <c r="R80" s="83" t="n"/>
      <c r="S80" s="83" t="n"/>
      <c r="T80" s="83" t="n"/>
      <c r="U80" s="83" t="n"/>
    </row>
    <row customFormat="true" r="81" s="44">
      <c r="A81" s="118" t="s">
        <v>58</v>
      </c>
      <c r="B81" s="30" t="n">
        <v>619</v>
      </c>
      <c r="C81" s="31" t="s">
        <v>59</v>
      </c>
      <c r="D81" s="30" t="n">
        <v>250</v>
      </c>
      <c r="E81" s="30" t="n">
        <v>3.8</v>
      </c>
      <c r="F81" s="30" t="n">
        <v>0.35</v>
      </c>
      <c r="G81" s="30" t="n">
        <v>22.98</v>
      </c>
      <c r="H81" s="30" t="n">
        <v>104.55</v>
      </c>
      <c r="M81" s="87" t="n"/>
      <c r="N81" s="87" t="n"/>
      <c r="O81" s="87" t="n"/>
      <c r="P81" s="87" t="n"/>
      <c r="Q81" s="87" t="n"/>
      <c r="R81" s="87" t="n"/>
      <c r="S81" s="87" t="n"/>
      <c r="T81" s="87" t="n"/>
      <c r="U81" s="87" t="n"/>
    </row>
    <row customFormat="true" r="82" s="76">
      <c r="A82" s="89" t="n"/>
      <c r="B82" s="30" t="n"/>
      <c r="C82" s="31" t="s">
        <v>16</v>
      </c>
      <c r="D82" s="30" t="n">
        <v>100</v>
      </c>
      <c r="E82" s="30" t="n">
        <v>7.6</v>
      </c>
      <c r="F82" s="30" t="n">
        <v>0.9</v>
      </c>
      <c r="G82" s="30" t="n">
        <v>46.8</v>
      </c>
      <c r="H82" s="30" t="n">
        <v>213.6</v>
      </c>
      <c r="M82" s="53" t="n"/>
      <c r="N82" s="53" t="n"/>
      <c r="O82" s="53" t="n"/>
      <c r="P82" s="53" t="n"/>
      <c r="Q82" s="53" t="n"/>
      <c r="R82" s="53" t="n"/>
      <c r="S82" s="53" t="n"/>
      <c r="T82" s="53" t="n"/>
      <c r="U82" s="53" t="n"/>
    </row>
    <row customFormat="true" r="83" s="76">
      <c r="A83" s="89" t="n"/>
      <c r="B83" s="30" t="n"/>
      <c r="C83" s="31" t="s">
        <v>15</v>
      </c>
      <c r="D83" s="30" t="n">
        <v>20</v>
      </c>
      <c r="E83" s="30" t="n">
        <v>3.2</v>
      </c>
      <c r="F83" s="30" t="n">
        <v>5.9</v>
      </c>
      <c r="G83" s="32" t="n">
        <v>0</v>
      </c>
      <c r="H83" s="30" t="n">
        <v>71.66</v>
      </c>
      <c r="M83" s="53" t="n"/>
      <c r="N83" s="53" t="n"/>
      <c r="O83" s="53" t="n"/>
      <c r="P83" s="53" t="n"/>
      <c r="Q83" s="53" t="n"/>
      <c r="R83" s="53" t="n"/>
      <c r="S83" s="53" t="n"/>
      <c r="T83" s="53" t="n"/>
      <c r="U83" s="53" t="n"/>
    </row>
    <row customFormat="true" r="84" s="119">
      <c r="A84" s="120" t="n"/>
      <c r="B84" s="30" t="n">
        <v>1183</v>
      </c>
      <c r="C84" s="31" t="s">
        <v>60</v>
      </c>
      <c r="D84" s="30" t="n">
        <v>200</v>
      </c>
      <c r="E84" s="30" t="n">
        <v>2.76</v>
      </c>
      <c r="F84" s="30" t="n">
        <v>1.92</v>
      </c>
      <c r="G84" s="30" t="n">
        <v>18.7</v>
      </c>
      <c r="H84" s="30" t="n">
        <v>147.74</v>
      </c>
      <c r="I84" s="14" t="n"/>
      <c r="J84" s="14" t="n"/>
      <c r="N84" s="121" t="s">
        <v>42</v>
      </c>
      <c r="O84" s="122" t="s"/>
      <c r="P84" s="122" t="s"/>
      <c r="Q84" s="122" t="s"/>
      <c r="R84" s="123" t="s"/>
      <c r="S84" s="124" t="n"/>
      <c r="T84" s="124" t="n"/>
      <c r="U84" s="124" t="n"/>
    </row>
    <row customFormat="true" r="85" s="44">
      <c r="A85" s="125" t="s"/>
      <c r="B85" s="30" t="n"/>
      <c r="C85" s="40" t="s">
        <v>17</v>
      </c>
      <c r="D85" s="41" t="n">
        <f aca="false" ca="false" dt2D="false" dtr="false" t="normal">SUM(D81:D84)</f>
        <v>570</v>
      </c>
      <c r="E85" s="56" t="n">
        <f aca="false" ca="false" dt2D="false" dtr="false" t="normal">SUM(E81:E84)</f>
        <v>17.36</v>
      </c>
      <c r="F85" s="56" t="n">
        <f aca="false" ca="false" dt2D="false" dtr="false" t="normal">SUM(F81:F84)</f>
        <v>9.07</v>
      </c>
      <c r="G85" s="56" t="n">
        <f aca="false" ca="false" dt2D="false" dtr="false" t="normal">SUM(G81:G84)</f>
        <v>88.48</v>
      </c>
      <c r="H85" s="56" t="n">
        <f aca="false" ca="false" dt2D="false" dtr="false" t="normal">SUM(H81:H84)</f>
        <v>537.55</v>
      </c>
      <c r="L85" s="53" t="n"/>
      <c r="M85" s="53" t="n"/>
      <c r="N85" s="53" t="n"/>
      <c r="O85" s="53" t="n"/>
      <c r="P85" s="53" t="n"/>
      <c r="Q85" s="53" t="n"/>
      <c r="R85" s="53" t="n"/>
      <c r="S85" s="53" t="n"/>
      <c r="T85" s="53" t="n"/>
      <c r="U85" s="53" t="n"/>
    </row>
    <row customFormat="true" r="86" s="76">
      <c r="A86" s="125" t="s"/>
      <c r="B86" s="79" t="n"/>
      <c r="C86" s="46" t="s">
        <v>18</v>
      </c>
      <c r="D86" s="47" t="s"/>
      <c r="E86" s="47" t="s"/>
      <c r="F86" s="47" t="s"/>
      <c r="G86" s="47" t="s"/>
      <c r="H86" s="48" t="s"/>
      <c r="L86" s="53" t="n"/>
      <c r="M86" s="53" t="n"/>
      <c r="N86" s="53" t="n"/>
      <c r="O86" s="53" t="n"/>
      <c r="P86" s="53" t="n"/>
      <c r="Q86" s="53" t="n"/>
      <c r="R86" s="53" t="n"/>
      <c r="S86" s="53" t="n"/>
      <c r="T86" s="53" t="n"/>
      <c r="U86" s="53" t="n"/>
    </row>
    <row r="87">
      <c r="A87" s="125" t="s"/>
      <c r="B87" s="30" t="n">
        <v>133</v>
      </c>
      <c r="C87" s="31" t="s">
        <v>61</v>
      </c>
      <c r="D87" s="30" t="n">
        <v>100</v>
      </c>
      <c r="E87" s="30" t="n">
        <v>1.13</v>
      </c>
      <c r="F87" s="30" t="n">
        <v>2.32</v>
      </c>
      <c r="G87" s="30" t="n">
        <v>3.98</v>
      </c>
      <c r="H87" s="30" t="n">
        <v>44.57</v>
      </c>
    </row>
    <row customFormat="true" r="88" s="91">
      <c r="A88" s="125" t="s"/>
      <c r="B88" s="30" t="n">
        <v>319</v>
      </c>
      <c r="C88" s="31" t="s">
        <v>62</v>
      </c>
      <c r="D88" s="30" t="n">
        <v>250</v>
      </c>
      <c r="E88" s="30" t="n">
        <v>6.85</v>
      </c>
      <c r="F88" s="30" t="n">
        <v>5.3</v>
      </c>
      <c r="G88" s="30" t="n">
        <v>15.43</v>
      </c>
      <c r="H88" s="30" t="n">
        <v>231.7</v>
      </c>
      <c r="I88" s="53" t="n"/>
      <c r="J88" s="53" t="n"/>
      <c r="K88" s="53" t="n"/>
      <c r="L88" s="83" t="n"/>
      <c r="M88" s="53" t="n"/>
      <c r="N88" s="53" t="n"/>
      <c r="O88" s="53" t="n"/>
      <c r="P88" s="53" t="n"/>
      <c r="Q88" s="53" t="n"/>
      <c r="R88" s="53" t="n"/>
      <c r="S88" s="53" t="n"/>
      <c r="T88" s="53" t="n"/>
      <c r="U88" s="53" t="n"/>
      <c r="V88" s="53" t="n"/>
      <c r="W88" s="53" t="n"/>
      <c r="X88" s="53" t="n"/>
    </row>
    <row customFormat="true" r="89" s="91">
      <c r="A89" s="125" t="s"/>
      <c r="B89" s="30" t="n">
        <v>638</v>
      </c>
      <c r="C89" s="31" t="s">
        <v>63</v>
      </c>
      <c r="D89" s="30" t="n">
        <v>120</v>
      </c>
      <c r="E89" s="30" t="n">
        <v>7.58</v>
      </c>
      <c r="F89" s="30" t="n">
        <v>6.2</v>
      </c>
      <c r="G89" s="30" t="n">
        <v>8.09</v>
      </c>
      <c r="H89" s="30" t="n">
        <v>116.46</v>
      </c>
      <c r="I89" s="53" t="n"/>
      <c r="J89" s="53" t="n"/>
      <c r="K89" s="53" t="n"/>
      <c r="L89" s="53" t="n"/>
      <c r="M89" s="53" t="n"/>
      <c r="N89" s="53" t="n"/>
      <c r="O89" s="53" t="n"/>
      <c r="P89" s="53" t="n"/>
      <c r="Q89" s="53" t="n"/>
      <c r="R89" s="53" t="n"/>
      <c r="S89" s="53" t="n"/>
      <c r="T89" s="53" t="n"/>
      <c r="U89" s="53" t="n"/>
      <c r="V89" s="53" t="n"/>
      <c r="W89" s="53" t="n"/>
      <c r="X89" s="53" t="n"/>
    </row>
    <row customFormat="true" r="90" s="91">
      <c r="A90" s="125" t="s"/>
      <c r="B90" s="30" t="n">
        <v>903</v>
      </c>
      <c r="C90" s="31" t="s">
        <v>25</v>
      </c>
      <c r="D90" s="30" t="n">
        <v>230</v>
      </c>
      <c r="E90" s="30" t="n">
        <v>4.58</v>
      </c>
      <c r="F90" s="30" t="n">
        <v>7.71</v>
      </c>
      <c r="G90" s="30" t="n">
        <v>24.36</v>
      </c>
      <c r="H90" s="30" t="n">
        <v>179.03</v>
      </c>
      <c r="I90" s="53" t="n"/>
      <c r="J90" s="53" t="n"/>
      <c r="K90" s="53" t="n"/>
      <c r="L90" s="53" t="n"/>
      <c r="M90" s="53" t="n"/>
      <c r="N90" s="53" t="n"/>
      <c r="O90" s="53" t="n"/>
      <c r="P90" s="53" t="n"/>
      <c r="Q90" s="53" t="n"/>
      <c r="R90" s="53" t="n"/>
      <c r="S90" s="53" t="n"/>
      <c r="T90" s="53" t="n"/>
      <c r="U90" s="53" t="n"/>
      <c r="V90" s="53" t="n"/>
      <c r="W90" s="53" t="n"/>
      <c r="X90" s="53" t="n"/>
    </row>
    <row customFormat="true" r="91" s="91">
      <c r="A91" s="125" t="s"/>
      <c r="B91" s="30" t="n">
        <v>1081</v>
      </c>
      <c r="C91" s="126" t="s">
        <v>26</v>
      </c>
      <c r="D91" s="30" t="n">
        <v>200</v>
      </c>
      <c r="E91" s="30" t="n">
        <v>0.42</v>
      </c>
      <c r="F91" s="30" t="n">
        <v>0.02</v>
      </c>
      <c r="G91" s="30" t="n">
        <v>26.84</v>
      </c>
      <c r="H91" s="30" t="n">
        <v>102.5</v>
      </c>
      <c r="I91" s="53" t="n"/>
      <c r="J91" s="53" t="n"/>
      <c r="K91" s="53" t="n"/>
      <c r="L91" s="53" t="n"/>
      <c r="M91" s="53" t="n"/>
      <c r="N91" s="53" t="n"/>
      <c r="O91" s="53" t="n"/>
      <c r="P91" s="53" t="n"/>
      <c r="Q91" s="53" t="n"/>
      <c r="R91" s="53" t="n"/>
      <c r="S91" s="53" t="n"/>
      <c r="T91" s="53" t="n"/>
      <c r="U91" s="53" t="n"/>
      <c r="V91" s="53" t="n"/>
      <c r="W91" s="53" t="n"/>
      <c r="X91" s="53" t="n"/>
    </row>
    <row customFormat="true" r="92" s="44">
      <c r="A92" s="125" t="s"/>
      <c r="B92" s="30" t="n"/>
      <c r="C92" s="126" t="s">
        <v>27</v>
      </c>
      <c r="D92" s="30" t="n">
        <v>60</v>
      </c>
      <c r="E92" s="30" t="n">
        <v>4.2</v>
      </c>
      <c r="F92" s="30" t="n">
        <v>0.8</v>
      </c>
      <c r="G92" s="30" t="n">
        <v>21.9</v>
      </c>
      <c r="H92" s="30" t="n">
        <v>106.5</v>
      </c>
      <c r="L92" s="53" t="n"/>
      <c r="M92" s="53" t="n"/>
      <c r="N92" s="53" t="n"/>
      <c r="O92" s="53" t="n"/>
      <c r="P92" s="53" t="n"/>
      <c r="Q92" s="53" t="n"/>
      <c r="R92" s="53" t="n"/>
      <c r="S92" s="53" t="n"/>
      <c r="T92" s="53" t="n"/>
      <c r="U92" s="53" t="n"/>
    </row>
    <row customFormat="true" r="93" s="91">
      <c r="A93" s="125" t="s"/>
      <c r="B93" s="30" t="n"/>
      <c r="C93" s="113" t="s">
        <v>28</v>
      </c>
      <c r="D93" s="41" t="n">
        <f aca="false" ca="false" dt2D="false" dtr="false" t="normal">SUM(D87:D92)</f>
        <v>960</v>
      </c>
      <c r="E93" s="41" t="n">
        <f aca="false" ca="false" dt2D="false" dtr="false" t="normal">SUM(E87:E92)</f>
        <v>24.76</v>
      </c>
      <c r="F93" s="41" t="n">
        <f aca="false" ca="false" dt2D="false" dtr="false" t="normal">SUM(F87:F92)</f>
        <v>22.35</v>
      </c>
      <c r="G93" s="41" t="n">
        <f aca="false" ca="false" dt2D="false" dtr="false" t="normal">SUM(G87:G92)</f>
        <v>100.6</v>
      </c>
      <c r="H93" s="41" t="n">
        <f aca="false" ca="false" dt2D="false" dtr="false" t="normal">SUM(H87:H92)</f>
        <v>780.76</v>
      </c>
      <c r="I93" s="53" t="n"/>
      <c r="J93" s="53" t="n"/>
      <c r="K93" s="53" t="n"/>
      <c r="L93" s="53" t="n"/>
      <c r="M93" s="87" t="n"/>
      <c r="N93" s="87" t="n"/>
      <c r="O93" s="87" t="n"/>
      <c r="P93" s="87" t="n"/>
      <c r="Q93" s="87" t="n"/>
      <c r="R93" s="87" t="n"/>
      <c r="S93" s="87" t="n"/>
      <c r="T93" s="87" t="n"/>
      <c r="U93" s="87" t="n"/>
      <c r="V93" s="53" t="n"/>
      <c r="W93" s="53" t="n"/>
      <c r="X93" s="53" t="n"/>
    </row>
    <row customFormat="true" r="94" s="91">
      <c r="A94" s="127" t="s"/>
      <c r="B94" s="30" t="n"/>
      <c r="C94" s="58" t="s">
        <v>29</v>
      </c>
      <c r="D94" s="59" t="n">
        <f aca="false" ca="false" dt2D="false" dtr="false" t="normal">D85+D93</f>
        <v>1530</v>
      </c>
      <c r="E94" s="60" t="n">
        <f aca="false" ca="false" dt2D="false" dtr="false" t="normal">E85+E93</f>
        <v>42.12</v>
      </c>
      <c r="F94" s="60" t="n">
        <f aca="false" ca="false" dt2D="false" dtr="false" t="normal">F85+F93</f>
        <v>31.42</v>
      </c>
      <c r="G94" s="60" t="n">
        <f aca="false" ca="false" dt2D="false" dtr="false" t="normal">G85+G93</f>
        <v>189.08</v>
      </c>
      <c r="H94" s="60" t="n">
        <f aca="false" ca="false" dt2D="false" dtr="false" t="normal">H85+H93</f>
        <v>1318.31</v>
      </c>
      <c r="I94" s="53" t="n"/>
      <c r="J94" s="53" t="n"/>
      <c r="K94" s="53" t="n"/>
      <c r="L94" s="87" t="n"/>
      <c r="M94" s="53" t="n"/>
      <c r="N94" s="53" t="n"/>
      <c r="O94" s="53" t="n"/>
      <c r="P94" s="53" t="n"/>
      <c r="Q94" s="53" t="n"/>
      <c r="R94" s="53" t="n"/>
      <c r="S94" s="53" t="n"/>
      <c r="T94" s="53" t="n"/>
      <c r="U94" s="53" t="n"/>
      <c r="V94" s="53" t="n"/>
      <c r="W94" s="53" t="n"/>
      <c r="X94" s="53" t="n"/>
    </row>
    <row customFormat="true" r="95" s="91">
      <c r="A95" s="62" t="n"/>
      <c r="B95" s="63" t="n"/>
      <c r="C95" s="43" t="n"/>
      <c r="D95" s="64" t="n"/>
      <c r="E95" s="65" t="n"/>
      <c r="F95" s="65" t="n"/>
      <c r="G95" s="65" t="n"/>
      <c r="H95" s="65" t="n"/>
      <c r="I95" s="53" t="n"/>
      <c r="J95" s="53" t="n"/>
      <c r="K95" s="53" t="n"/>
      <c r="L95" s="14" t="n"/>
      <c r="M95" s="14" t="n"/>
      <c r="N95" s="69" t="n"/>
      <c r="O95" s="70" t="s"/>
      <c r="P95" s="70" t="s"/>
      <c r="Q95" s="70" t="s"/>
      <c r="R95" s="71" t="s"/>
      <c r="S95" s="14" t="n"/>
      <c r="T95" s="14" t="n"/>
      <c r="U95" s="14" t="n"/>
      <c r="V95" s="53" t="n"/>
      <c r="W95" s="53" t="n"/>
      <c r="X95" s="53" t="n"/>
    </row>
    <row customFormat="true" customHeight="true" ht="30" r="96" s="91">
      <c r="A96" s="62" t="n"/>
      <c r="B96" s="63" t="n"/>
      <c r="C96" s="43" t="n"/>
      <c r="D96" s="64" t="n"/>
      <c r="E96" s="65" t="n"/>
      <c r="F96" s="65" t="n"/>
      <c r="G96" s="65" t="n"/>
      <c r="H96" s="65" t="n"/>
      <c r="I96" s="53" t="n"/>
      <c r="J96" s="53" t="n"/>
      <c r="K96" s="53" t="n"/>
      <c r="L96" s="53" t="n"/>
      <c r="M96" s="53" t="n"/>
      <c r="N96" s="53" t="n"/>
      <c r="O96" s="53" t="n"/>
      <c r="P96" s="53" t="n"/>
      <c r="Q96" s="53" t="n"/>
      <c r="R96" s="53" t="n"/>
      <c r="S96" s="53" t="n"/>
      <c r="T96" s="53" t="n"/>
      <c r="U96" s="53" t="n"/>
      <c r="V96" s="53" t="n"/>
      <c r="W96" s="53" t="n"/>
      <c r="X96" s="53" t="n"/>
    </row>
    <row customFormat="true" r="97" s="91">
      <c r="A97" s="62" t="n"/>
      <c r="B97" s="63" t="n"/>
      <c r="C97" s="43" t="n"/>
      <c r="D97" s="65" t="n"/>
      <c r="E97" s="65" t="n"/>
      <c r="F97" s="65" t="n"/>
      <c r="G97" s="65" t="n"/>
      <c r="H97" s="65" t="n"/>
      <c r="I97" s="53" t="n"/>
      <c r="J97" s="53" t="n"/>
      <c r="K97" s="53" t="n"/>
      <c r="L97" s="53" t="n"/>
      <c r="M97" s="53" t="n"/>
      <c r="N97" s="53" t="n"/>
      <c r="O97" s="53" t="n"/>
      <c r="P97" s="53" t="n"/>
      <c r="Q97" s="53" t="n"/>
      <c r="R97" s="53" t="n"/>
      <c r="S97" s="53" t="n"/>
      <c r="T97" s="53" t="n"/>
      <c r="U97" s="53" t="n"/>
      <c r="V97" s="53" t="n"/>
      <c r="W97" s="53" t="n"/>
      <c r="X97" s="53" t="n"/>
    </row>
    <row customFormat="true" r="98" s="91">
      <c r="A98" s="62" t="n"/>
      <c r="B98" s="93" t="n"/>
      <c r="C98" s="94" t="n"/>
      <c r="D98" s="95" t="s"/>
      <c r="E98" s="95" t="s"/>
      <c r="F98" s="95" t="s"/>
      <c r="G98" s="95" t="s"/>
      <c r="H98" s="96" t="s"/>
      <c r="I98" s="53" t="n"/>
      <c r="J98" s="53" t="n"/>
      <c r="K98" s="53" t="n"/>
      <c r="L98" s="53" t="n"/>
      <c r="M98" s="53" t="n"/>
      <c r="N98" s="53" t="n"/>
      <c r="O98" s="53" t="n"/>
      <c r="P98" s="53" t="n"/>
      <c r="Q98" s="53" t="n"/>
      <c r="R98" s="53" t="n"/>
      <c r="S98" s="53" t="n"/>
      <c r="T98" s="53" t="n"/>
      <c r="U98" s="53" t="n"/>
      <c r="V98" s="53" t="n"/>
      <c r="W98" s="53" t="n"/>
      <c r="X98" s="53" t="n"/>
    </row>
    <row customFormat="true" r="99" s="76">
      <c r="A99" s="87" t="n"/>
      <c r="B99" s="63" t="n"/>
      <c r="C99" s="43" t="n"/>
      <c r="D99" s="64" t="n"/>
      <c r="E99" s="65" t="n"/>
      <c r="F99" s="65" t="n"/>
      <c r="G99" s="65" t="n"/>
      <c r="H99" s="65" t="n"/>
      <c r="L99" s="53" t="n"/>
      <c r="M99" s="53" t="n"/>
      <c r="N99" s="53" t="n"/>
      <c r="O99" s="53" t="n"/>
      <c r="P99" s="53" t="n"/>
      <c r="Q99" s="53" t="n"/>
      <c r="R99" s="53" t="n"/>
      <c r="S99" s="53" t="n"/>
      <c r="T99" s="53" t="n"/>
      <c r="U99" s="53" t="n"/>
    </row>
    <row customFormat="true" r="100" s="91">
      <c r="A100" s="62" t="n"/>
      <c r="B100" s="63" t="n"/>
      <c r="C100" s="43" t="n"/>
      <c r="D100" s="64" t="n"/>
      <c r="E100" s="65" t="n"/>
      <c r="F100" s="65" t="n"/>
      <c r="G100" s="65" t="n"/>
      <c r="H100" s="65" t="n"/>
      <c r="I100" s="53" t="n"/>
      <c r="J100" s="53" t="n"/>
      <c r="K100" s="53" t="n"/>
      <c r="L100" s="53" t="n"/>
      <c r="M100" s="53" t="n"/>
      <c r="N100" s="53" t="n"/>
      <c r="O100" s="53" t="n"/>
      <c r="P100" s="53" t="n"/>
      <c r="Q100" s="53" t="n"/>
      <c r="R100" s="53" t="n"/>
      <c r="S100" s="53" t="n"/>
      <c r="T100" s="53" t="n"/>
      <c r="U100" s="53" t="n"/>
      <c r="V100" s="53" t="n"/>
      <c r="W100" s="53" t="n"/>
      <c r="X100" s="53" t="n"/>
    </row>
    <row r="101">
      <c r="A101" s="62" t="n"/>
      <c r="B101" s="63" t="n"/>
      <c r="C101" s="43" t="n"/>
      <c r="D101" s="64" t="n"/>
      <c r="E101" s="65" t="n"/>
      <c r="F101" s="65" t="n"/>
      <c r="G101" s="65" t="n"/>
      <c r="H101" s="65" t="n"/>
      <c r="I101" s="14" t="n"/>
      <c r="J101" s="14" t="n"/>
      <c r="K101" s="14" t="n"/>
      <c r="M101" s="83" t="n"/>
      <c r="N101" s="83" t="n"/>
      <c r="O101" s="83" t="n"/>
      <c r="P101" s="83" t="n"/>
      <c r="Q101" s="83" t="n"/>
      <c r="R101" s="83" t="n"/>
      <c r="S101" s="83" t="n"/>
      <c r="T101" s="83" t="n"/>
      <c r="U101" s="83" t="n"/>
      <c r="V101" s="14" t="n"/>
    </row>
    <row r="102">
      <c r="A102" s="62" t="n"/>
      <c r="B102" s="63" t="n"/>
      <c r="C102" s="43" t="n"/>
      <c r="D102" s="64" t="n"/>
      <c r="E102" s="65" t="n"/>
      <c r="F102" s="65" t="n"/>
      <c r="G102" s="65" t="n"/>
      <c r="H102" s="65" t="n"/>
      <c r="L102" s="83" t="n"/>
      <c r="M102" s="87" t="n"/>
      <c r="N102" s="87" t="n"/>
      <c r="O102" s="87" t="n"/>
      <c r="P102" s="87" t="n"/>
      <c r="Q102" s="87" t="n"/>
      <c r="R102" s="87" t="n"/>
      <c r="S102" s="87" t="n"/>
      <c r="T102" s="87" t="n"/>
      <c r="U102" s="87" t="n"/>
    </row>
    <row r="103">
      <c r="A103" s="62" t="n"/>
      <c r="B103" s="63" t="n"/>
      <c r="C103" s="43" t="n"/>
      <c r="D103" s="64" t="n"/>
      <c r="E103" s="65" t="n"/>
      <c r="F103" s="65" t="n"/>
      <c r="G103" s="65" t="n"/>
      <c r="H103" s="65" t="n"/>
    </row>
    <row r="104">
      <c r="A104" s="62" t="n"/>
      <c r="B104" s="63" t="n"/>
      <c r="C104" s="43" t="n"/>
      <c r="D104" s="64" t="n"/>
      <c r="E104" s="65" t="n"/>
      <c r="F104" s="65" t="n"/>
      <c r="G104" s="65" t="n"/>
      <c r="H104" s="65" t="n"/>
    </row>
    <row r="105">
      <c r="A105" s="62" t="n"/>
      <c r="B105" s="63" t="n"/>
      <c r="C105" s="43" t="n"/>
      <c r="D105" s="64" t="n"/>
      <c r="E105" s="65" t="n"/>
      <c r="F105" s="65" t="n"/>
      <c r="G105" s="65" t="n"/>
      <c r="H105" s="65" t="n"/>
      <c r="L105" s="87" t="n"/>
    </row>
    <row customFormat="true" r="106" s="44">
      <c r="A106" s="97" t="n"/>
      <c r="B106" s="63" t="n"/>
      <c r="C106" s="43" t="n"/>
      <c r="D106" s="65" t="n"/>
      <c r="E106" s="65" t="n"/>
      <c r="F106" s="65" t="n"/>
      <c r="G106" s="65" t="n"/>
      <c r="H106" s="65" t="n"/>
    </row>
    <row customFormat="true" r="107" s="76">
      <c r="A107" s="87" t="n"/>
      <c r="B107" s="63" t="n"/>
      <c r="C107" s="43" t="n"/>
      <c r="D107" s="65" t="n"/>
      <c r="E107" s="65" t="n"/>
      <c r="F107" s="65" t="n"/>
      <c r="G107" s="65" t="n"/>
      <c r="H107" s="65" t="n"/>
    </row>
    <row customHeight="true" ht="41.25" r="108">
      <c r="A108" s="62" t="n"/>
      <c r="B108" s="115" t="n"/>
      <c r="C108" s="116" t="s"/>
      <c r="D108" s="116" t="s"/>
      <c r="E108" s="116" t="s"/>
      <c r="F108" s="116" t="s"/>
      <c r="G108" s="116" t="s"/>
      <c r="H108" s="117" t="s"/>
    </row>
    <row customFormat="true" customHeight="true" ht="15.75" r="109" s="44">
      <c r="A109" s="128" t="s">
        <v>0</v>
      </c>
      <c r="B109" s="10" t="s">
        <v>1</v>
      </c>
      <c r="C109" s="100" t="s">
        <v>2</v>
      </c>
      <c r="D109" s="100" t="s">
        <v>3</v>
      </c>
      <c r="E109" s="101" t="s">
        <v>4</v>
      </c>
      <c r="F109" s="102" t="s"/>
      <c r="G109" s="103" t="s"/>
      <c r="H109" s="100" t="s">
        <v>5</v>
      </c>
      <c r="L109" s="53" t="n"/>
      <c r="M109" s="53" t="n"/>
      <c r="N109" s="53" t="n"/>
      <c r="O109" s="53" t="n"/>
      <c r="P109" s="53" t="n"/>
      <c r="Q109" s="53" t="n"/>
      <c r="R109" s="53" t="n"/>
      <c r="S109" s="53" t="n"/>
      <c r="T109" s="53" t="n"/>
      <c r="U109" s="53" t="n"/>
    </row>
    <row customHeight="true" ht="29.25" r="110">
      <c r="A110" s="129" t="s"/>
      <c r="B110" s="15" t="s"/>
      <c r="C110" s="104" t="s"/>
      <c r="D110" s="104" t="s"/>
      <c r="E110" s="101" t="s">
        <v>6</v>
      </c>
      <c r="F110" s="101" t="s">
        <v>7</v>
      </c>
      <c r="G110" s="101" t="s">
        <v>8</v>
      </c>
      <c r="H110" s="104" t="s"/>
      <c r="L110" s="83" t="n"/>
      <c r="M110" s="83" t="n"/>
      <c r="N110" s="83" t="n"/>
      <c r="O110" s="83" t="n"/>
      <c r="P110" s="83" t="n"/>
      <c r="Q110" s="83" t="n"/>
      <c r="R110" s="83" t="n"/>
      <c r="S110" s="83" t="n"/>
      <c r="T110" s="83" t="n"/>
      <c r="U110" s="83" t="n"/>
    </row>
    <row customFormat="true" r="111" s="76">
      <c r="A111" s="118" t="s">
        <v>43</v>
      </c>
      <c r="B111" s="79" t="n"/>
      <c r="C111" s="80" t="s">
        <v>10</v>
      </c>
      <c r="D111" s="81" t="s"/>
      <c r="E111" s="81" t="s"/>
      <c r="F111" s="81" t="s"/>
      <c r="G111" s="81" t="s"/>
      <c r="H111" s="82" t="s"/>
      <c r="L111" s="53" t="n"/>
      <c r="M111" s="53" t="n"/>
      <c r="N111" s="53" t="n"/>
      <c r="O111" s="53" t="n"/>
      <c r="P111" s="53" t="n"/>
      <c r="Q111" s="53" t="n"/>
      <c r="R111" s="53" t="n"/>
      <c r="S111" s="53" t="n"/>
      <c r="T111" s="53" t="n"/>
      <c r="U111" s="53" t="n"/>
    </row>
    <row customFormat="true" r="112" s="44">
      <c r="A112" s="118" t="s">
        <v>64</v>
      </c>
      <c r="B112" s="30" t="n">
        <v>174</v>
      </c>
      <c r="C112" s="31" t="s">
        <v>65</v>
      </c>
      <c r="D112" s="30" t="n">
        <v>200</v>
      </c>
      <c r="E112" s="30" t="n">
        <v>5.2</v>
      </c>
      <c r="F112" s="30" t="n">
        <v>8.7</v>
      </c>
      <c r="G112" s="30" t="n">
        <v>63.5</v>
      </c>
      <c r="H112" s="30" t="n">
        <v>337.22</v>
      </c>
      <c r="L112" s="87" t="n"/>
      <c r="M112" s="87" t="n"/>
      <c r="N112" s="87" t="n"/>
      <c r="O112" s="87" t="n"/>
      <c r="P112" s="87" t="n"/>
      <c r="Q112" s="87" t="n"/>
      <c r="R112" s="87" t="n"/>
      <c r="S112" s="87" t="n"/>
      <c r="T112" s="87" t="n"/>
      <c r="U112" s="87" t="n"/>
    </row>
    <row customFormat="true" r="113" s="76">
      <c r="A113" s="89" t="n"/>
      <c r="B113" s="30" t="n">
        <v>1168</v>
      </c>
      <c r="C113" s="31" t="s">
        <v>66</v>
      </c>
      <c r="D113" s="30" t="n">
        <v>200</v>
      </c>
      <c r="E113" s="30" t="n">
        <v>0.1</v>
      </c>
      <c r="F113" s="30" t="n">
        <v>0.04</v>
      </c>
      <c r="G113" s="30" t="n">
        <v>11.6</v>
      </c>
      <c r="H113" s="30" t="n">
        <v>44.3</v>
      </c>
      <c r="L113" s="53" t="n"/>
      <c r="M113" s="53" t="n"/>
      <c r="N113" s="53" t="n"/>
      <c r="O113" s="53" t="n"/>
      <c r="P113" s="53" t="n"/>
      <c r="Q113" s="53" t="n"/>
      <c r="R113" s="53" t="n"/>
      <c r="S113" s="53" t="n"/>
      <c r="T113" s="53" t="n"/>
      <c r="U113" s="53" t="n"/>
    </row>
    <row customFormat="true" r="114" s="28">
      <c r="A114" s="50" t="n"/>
      <c r="B114" s="30" t="n"/>
      <c r="C114" s="31" t="s">
        <v>16</v>
      </c>
      <c r="D114" s="30" t="n">
        <v>100</v>
      </c>
      <c r="E114" s="30" t="n">
        <v>7.6</v>
      </c>
      <c r="F114" s="30" t="n">
        <v>0.9</v>
      </c>
      <c r="G114" s="30" t="n">
        <v>46.8</v>
      </c>
      <c r="H114" s="30" t="n">
        <v>213.6</v>
      </c>
      <c r="I114" s="105" t="n"/>
      <c r="J114" s="14" t="n"/>
      <c r="L114" s="53" t="n"/>
      <c r="M114" s="53" t="n"/>
      <c r="N114" s="53" t="n"/>
      <c r="O114" s="53" t="n"/>
      <c r="P114" s="53" t="n"/>
      <c r="Q114" s="53" t="n"/>
      <c r="R114" s="53" t="n"/>
      <c r="S114" s="53" t="n"/>
      <c r="T114" s="53" t="n"/>
      <c r="U114" s="53" t="n"/>
    </row>
    <row customFormat="true" r="115" s="28">
      <c r="A115" s="50" t="n"/>
      <c r="B115" s="30" t="n"/>
      <c r="C115" s="31" t="s">
        <v>33</v>
      </c>
      <c r="D115" s="30" t="n">
        <v>100</v>
      </c>
      <c r="E115" s="30" t="n">
        <v>0.4</v>
      </c>
      <c r="F115" s="30" t="n">
        <v>0.4</v>
      </c>
      <c r="G115" s="30" t="n">
        <v>9.8</v>
      </c>
      <c r="H115" s="30" t="n">
        <v>44.4</v>
      </c>
      <c r="I115" s="105" t="n"/>
      <c r="J115" s="14" t="n"/>
      <c r="L115" s="53" t="n"/>
      <c r="M115" s="53" t="n"/>
      <c r="N115" s="53" t="n"/>
      <c r="O115" s="53" t="n"/>
      <c r="P115" s="53" t="n"/>
      <c r="Q115" s="53" t="n"/>
      <c r="R115" s="53" t="n"/>
      <c r="S115" s="53" t="n"/>
      <c r="T115" s="53" t="n"/>
      <c r="U115" s="53" t="n"/>
    </row>
    <row customFormat="true" r="116" s="76">
      <c r="A116" s="89" t="n"/>
      <c r="B116" s="30" t="n"/>
      <c r="C116" s="40" t="s">
        <v>17</v>
      </c>
      <c r="D116" s="41" t="n">
        <f aca="false" ca="false" dt2D="false" dtr="false" t="normal">SUM(D112:D115)</f>
        <v>600</v>
      </c>
      <c r="E116" s="41" t="n">
        <f aca="false" ca="false" dt2D="false" dtr="false" t="normal">SUM(E112:E115)</f>
        <v>13.3</v>
      </c>
      <c r="F116" s="41" t="n">
        <f aca="false" ca="false" dt2D="false" dtr="false" t="normal">SUM(F112:F115)</f>
        <v>10.04</v>
      </c>
      <c r="G116" s="41" t="n">
        <f aca="false" ca="false" dt2D="false" dtr="false" t="normal">SUM(G112:G115)</f>
        <v>131.7</v>
      </c>
      <c r="H116" s="41" t="n">
        <f aca="false" ca="false" dt2D="false" dtr="false" t="normal">SUM(H112:H115)</f>
        <v>639.52</v>
      </c>
      <c r="L116" s="53" t="n"/>
      <c r="M116" s="53" t="n"/>
      <c r="N116" s="53" t="n"/>
      <c r="O116" s="53" t="n"/>
      <c r="P116" s="53" t="n"/>
      <c r="Q116" s="53" t="n"/>
      <c r="R116" s="53" t="n"/>
      <c r="S116" s="53" t="n"/>
      <c r="T116" s="53" t="n"/>
      <c r="U116" s="53" t="n"/>
    </row>
    <row customFormat="true" r="117" s="130">
      <c r="A117" s="120" t="n"/>
      <c r="B117" s="79" t="n"/>
      <c r="C117" s="46" t="s">
        <v>18</v>
      </c>
      <c r="D117" s="47" t="s"/>
      <c r="E117" s="47" t="s"/>
      <c r="F117" s="47" t="s"/>
      <c r="G117" s="47" t="s"/>
      <c r="H117" s="48" t="s"/>
      <c r="I117" s="14" t="n"/>
    </row>
    <row r="118">
      <c r="A118" s="125" t="s"/>
      <c r="B118" s="30" t="n">
        <v>15</v>
      </c>
      <c r="C118" s="31" t="s">
        <v>67</v>
      </c>
      <c r="D118" s="30" t="n">
        <v>100</v>
      </c>
      <c r="E118" s="30" t="n">
        <v>0.7</v>
      </c>
      <c r="F118" s="30" t="n">
        <v>0.08</v>
      </c>
      <c r="G118" s="30" t="n">
        <v>1.51</v>
      </c>
      <c r="H118" s="30" t="n">
        <v>9.2</v>
      </c>
      <c r="M118" s="83" t="n"/>
      <c r="N118" s="83" t="n"/>
      <c r="O118" s="83" t="n"/>
      <c r="P118" s="83" t="n"/>
      <c r="Q118" s="83" t="n"/>
      <c r="R118" s="83" t="n"/>
      <c r="S118" s="83" t="n"/>
      <c r="T118" s="83" t="n"/>
      <c r="U118" s="83" t="n"/>
    </row>
    <row customFormat="true" r="119" s="91">
      <c r="A119" s="125" t="s"/>
      <c r="B119" s="30" t="n">
        <v>294</v>
      </c>
      <c r="C119" s="31" t="s">
        <v>68</v>
      </c>
      <c r="D119" s="30" t="n">
        <v>250</v>
      </c>
      <c r="E119" s="32" t="n">
        <v>6</v>
      </c>
      <c r="F119" s="30" t="n">
        <v>6.8</v>
      </c>
      <c r="G119" s="30" t="n">
        <v>7.4</v>
      </c>
      <c r="H119" s="30" t="n">
        <v>112.7</v>
      </c>
      <c r="I119" s="53" t="n"/>
      <c r="J119" s="53" t="n"/>
      <c r="K119" s="53" t="n"/>
      <c r="L119" s="53" t="n"/>
      <c r="M119" s="53" t="n"/>
      <c r="N119" s="53" t="n"/>
      <c r="O119" s="53" t="n"/>
      <c r="P119" s="53" t="n"/>
      <c r="Q119" s="53" t="n"/>
      <c r="R119" s="53" t="n"/>
      <c r="S119" s="53" t="n"/>
      <c r="T119" s="53" t="n"/>
      <c r="U119" s="53" t="n"/>
      <c r="V119" s="53" t="n"/>
      <c r="W119" s="53" t="n"/>
      <c r="X119" s="53" t="n"/>
    </row>
    <row customFormat="true" r="120" s="91">
      <c r="A120" s="125" t="s"/>
      <c r="B120" s="30" t="n">
        <v>732</v>
      </c>
      <c r="C120" s="31" t="s">
        <v>69</v>
      </c>
      <c r="D120" s="30" t="n">
        <v>100</v>
      </c>
      <c r="E120" s="30" t="n">
        <v>10.97</v>
      </c>
      <c r="F120" s="30" t="n">
        <v>23.43</v>
      </c>
      <c r="G120" s="30" t="n">
        <v>5.46</v>
      </c>
      <c r="H120" s="30" t="n">
        <v>275.17</v>
      </c>
      <c r="I120" s="53" t="n"/>
      <c r="J120" s="53" t="n"/>
      <c r="K120" s="53" t="n"/>
      <c r="L120" s="53" t="n"/>
      <c r="M120" s="53" t="n"/>
      <c r="N120" s="53" t="n"/>
      <c r="O120" s="53" t="n"/>
      <c r="P120" s="53" t="n"/>
      <c r="Q120" s="53" t="n"/>
      <c r="R120" s="53" t="n"/>
      <c r="S120" s="53" t="n"/>
      <c r="T120" s="53" t="n"/>
      <c r="U120" s="53" t="n"/>
      <c r="V120" s="53" t="n"/>
      <c r="W120" s="53" t="n"/>
      <c r="X120" s="53" t="n"/>
    </row>
    <row customFormat="true" r="121" s="44">
      <c r="A121" s="125" t="s"/>
      <c r="B121" s="30" t="n">
        <v>897</v>
      </c>
      <c r="C121" s="31" t="s">
        <v>70</v>
      </c>
      <c r="D121" s="30" t="n">
        <v>230</v>
      </c>
      <c r="E121" s="30" t="n">
        <v>7.96</v>
      </c>
      <c r="F121" s="30" t="n">
        <v>0.92</v>
      </c>
      <c r="G121" s="30" t="n">
        <v>45.08</v>
      </c>
      <c r="H121" s="30" t="n">
        <v>209.16</v>
      </c>
      <c r="L121" s="53" t="n"/>
      <c r="M121" s="53" t="n"/>
      <c r="N121" s="53" t="n"/>
      <c r="O121" s="53" t="n"/>
      <c r="P121" s="53" t="n"/>
      <c r="Q121" s="53" t="n"/>
      <c r="R121" s="53" t="n"/>
      <c r="S121" s="53" t="n"/>
      <c r="T121" s="53" t="n"/>
      <c r="U121" s="53" t="n"/>
    </row>
    <row customFormat="true" r="122" s="91">
      <c r="A122" s="125" t="s"/>
      <c r="B122" s="30" t="n">
        <v>1081</v>
      </c>
      <c r="C122" s="31" t="s">
        <v>26</v>
      </c>
      <c r="D122" s="30" t="n">
        <v>200</v>
      </c>
      <c r="E122" s="30" t="n">
        <v>0.42</v>
      </c>
      <c r="F122" s="30" t="n">
        <v>0.02</v>
      </c>
      <c r="G122" s="30" t="n">
        <v>26.84</v>
      </c>
      <c r="H122" s="30" t="n">
        <v>102.5</v>
      </c>
      <c r="I122" s="53" t="n"/>
      <c r="J122" s="53" t="n"/>
      <c r="K122" s="53" t="n"/>
      <c r="L122" s="53" t="n"/>
      <c r="M122" s="87" t="n"/>
      <c r="N122" s="87" t="n"/>
      <c r="O122" s="87" t="n"/>
      <c r="P122" s="87" t="n"/>
      <c r="Q122" s="87" t="n"/>
      <c r="R122" s="87" t="n"/>
      <c r="S122" s="87" t="n"/>
      <c r="T122" s="87" t="n"/>
      <c r="U122" s="87" t="n"/>
      <c r="V122" s="53" t="n"/>
      <c r="W122" s="53" t="n"/>
      <c r="X122" s="53" t="n"/>
    </row>
    <row customFormat="true" r="123" s="91">
      <c r="A123" s="125" t="s"/>
      <c r="B123" s="30" t="n"/>
      <c r="C123" s="31" t="s">
        <v>27</v>
      </c>
      <c r="D123" s="30" t="n">
        <v>60</v>
      </c>
      <c r="E123" s="30" t="n">
        <v>4.2</v>
      </c>
      <c r="F123" s="30" t="n">
        <v>0.8</v>
      </c>
      <c r="G123" s="30" t="n">
        <v>21.9</v>
      </c>
      <c r="H123" s="30" t="n">
        <v>106.5</v>
      </c>
      <c r="I123" s="53" t="n"/>
      <c r="J123" s="53" t="n"/>
      <c r="K123" s="53" t="n"/>
      <c r="L123" s="98" t="n"/>
      <c r="M123" s="99" t="n"/>
      <c r="N123" s="99" t="n"/>
      <c r="O123" s="99" t="n"/>
      <c r="P123" s="99" t="n"/>
      <c r="Q123" s="99" t="n"/>
      <c r="R123" s="99" t="n"/>
      <c r="S123" s="99" t="n"/>
      <c r="T123" s="99" t="n"/>
      <c r="U123" s="99" t="n"/>
      <c r="V123" s="53" t="n"/>
      <c r="W123" s="53" t="n"/>
      <c r="X123" s="53" t="n"/>
    </row>
    <row customFormat="true" r="124" s="91">
      <c r="A124" s="125" t="s"/>
      <c r="B124" s="30" t="n"/>
      <c r="C124" s="40" t="s">
        <v>28</v>
      </c>
      <c r="D124" s="41" t="n">
        <f aca="false" ca="false" dt2D="false" dtr="false" t="normal">SUM(D118:D123)</f>
        <v>940</v>
      </c>
      <c r="E124" s="41" t="n">
        <f aca="false" ca="false" dt2D="false" dtr="false" t="normal">SUM(E118:E123)</f>
        <v>30.25</v>
      </c>
      <c r="F124" s="41" t="n">
        <f aca="false" ca="false" dt2D="false" dtr="false" t="normal">SUM(F118:F123)</f>
        <v>32.05</v>
      </c>
      <c r="G124" s="41" t="n">
        <f aca="false" ca="false" dt2D="false" dtr="false" t="normal">SUM(G118:G123)</f>
        <v>108.19</v>
      </c>
      <c r="H124" s="41" t="n">
        <f aca="false" ca="false" dt2D="false" dtr="false" t="normal">SUM(H118:H123)</f>
        <v>815.23</v>
      </c>
      <c r="I124" s="53" t="n"/>
      <c r="J124" s="53" t="n"/>
      <c r="K124" s="53" t="n"/>
      <c r="L124" s="14" t="n"/>
      <c r="M124" s="14" t="n"/>
      <c r="N124" s="69" t="n"/>
      <c r="O124" s="70" t="s"/>
      <c r="P124" s="70" t="s"/>
      <c r="Q124" s="70" t="s"/>
      <c r="R124" s="71" t="s"/>
      <c r="S124" s="14" t="n"/>
      <c r="T124" s="14" t="n"/>
      <c r="U124" s="14" t="n"/>
      <c r="V124" s="53" t="n"/>
      <c r="W124" s="53" t="n"/>
      <c r="X124" s="53" t="n"/>
    </row>
    <row customFormat="true" customHeight="true" ht="15" r="125" s="91">
      <c r="A125" s="127" t="s"/>
      <c r="B125" s="30" t="n"/>
      <c r="C125" s="58" t="s">
        <v>71</v>
      </c>
      <c r="D125" s="59" t="n">
        <f aca="false" ca="false" dt2D="false" dtr="false" t="normal">D116+D124</f>
        <v>1540</v>
      </c>
      <c r="E125" s="60" t="n">
        <f aca="false" ca="false" dt2D="false" dtr="false" t="normal">E116+E124</f>
        <v>43.55</v>
      </c>
      <c r="F125" s="60" t="n">
        <f aca="false" ca="false" dt2D="false" dtr="false" t="normal">F116+F124</f>
        <v>42.09</v>
      </c>
      <c r="G125" s="60" t="n">
        <f aca="false" ca="false" dt2D="false" dtr="false" t="normal">G116+G124</f>
        <v>239.89</v>
      </c>
      <c r="H125" s="60" t="n">
        <f aca="false" ca="false" dt2D="false" dtr="false" t="normal">H116+H124</f>
        <v>1454.75</v>
      </c>
      <c r="I125" s="53" t="n"/>
      <c r="J125" s="53" t="n"/>
      <c r="K125" s="53" t="n"/>
      <c r="L125" s="53" t="n"/>
      <c r="M125" s="53" t="n"/>
      <c r="N125" s="53" t="n"/>
      <c r="O125" s="53" t="n"/>
      <c r="P125" s="53" t="n"/>
      <c r="Q125" s="53" t="n"/>
      <c r="R125" s="53" t="n"/>
      <c r="S125" s="53" t="n"/>
      <c r="T125" s="53" t="n"/>
      <c r="U125" s="53" t="n"/>
      <c r="V125" s="53" t="n"/>
      <c r="W125" s="53" t="n"/>
      <c r="X125" s="53" t="n"/>
    </row>
    <row customFormat="true" r="126" s="91">
      <c r="A126" s="62" t="n"/>
      <c r="B126" s="63" t="n"/>
      <c r="C126" s="131" t="n"/>
      <c r="D126" s="132" t="n"/>
      <c r="E126" s="94" t="n"/>
      <c r="F126" s="94" t="n"/>
      <c r="G126" s="94" t="n"/>
      <c r="H126" s="94" t="n"/>
      <c r="I126" s="53" t="n"/>
      <c r="J126" s="53" t="n"/>
      <c r="K126" s="53" t="n"/>
      <c r="L126" s="53" t="n"/>
      <c r="M126" s="53" t="n"/>
      <c r="N126" s="53" t="n"/>
      <c r="O126" s="53" t="n"/>
      <c r="P126" s="53" t="n"/>
      <c r="Q126" s="53" t="n"/>
      <c r="R126" s="53" t="n"/>
      <c r="S126" s="53" t="n"/>
      <c r="T126" s="53" t="n"/>
      <c r="U126" s="53" t="n"/>
      <c r="V126" s="53" t="n"/>
      <c r="W126" s="53" t="n"/>
      <c r="X126" s="53" t="n"/>
    </row>
    <row customFormat="true" r="127" s="91">
      <c r="A127" s="62" t="n"/>
      <c r="B127" s="63" t="n"/>
      <c r="C127" s="131" t="n"/>
      <c r="D127" s="132" t="n"/>
      <c r="E127" s="94" t="n"/>
      <c r="F127" s="94" t="n"/>
      <c r="G127" s="94" t="n"/>
      <c r="H127" s="94" t="n"/>
      <c r="I127" s="53" t="n"/>
      <c r="J127" s="53" t="n"/>
      <c r="K127" s="53" t="n"/>
      <c r="L127" s="53" t="n"/>
      <c r="M127" s="53" t="n"/>
      <c r="N127" s="53" t="n"/>
      <c r="O127" s="53" t="n"/>
      <c r="P127" s="53" t="n"/>
      <c r="Q127" s="53" t="n"/>
      <c r="R127" s="53" t="n"/>
      <c r="S127" s="53" t="n"/>
      <c r="T127" s="53" t="n"/>
      <c r="U127" s="53" t="n"/>
      <c r="V127" s="53" t="n"/>
      <c r="W127" s="53" t="n"/>
      <c r="X127" s="53" t="n"/>
    </row>
    <row customFormat="true" r="128" s="91">
      <c r="A128" s="62" t="n"/>
      <c r="B128" s="63" t="n"/>
      <c r="C128" s="131" t="n"/>
      <c r="D128" s="94" t="n"/>
      <c r="E128" s="94" t="n"/>
      <c r="F128" s="94" t="n"/>
      <c r="G128" s="94" t="n"/>
      <c r="H128" s="94" t="n"/>
      <c r="I128" s="53" t="n"/>
      <c r="J128" s="53" t="n"/>
      <c r="K128" s="53" t="n"/>
      <c r="L128" s="53" t="n"/>
      <c r="M128" s="53" t="n"/>
      <c r="N128" s="53" t="n"/>
      <c r="O128" s="53" t="n"/>
      <c r="P128" s="53" t="n"/>
      <c r="Q128" s="53" t="n"/>
      <c r="R128" s="53" t="n"/>
      <c r="S128" s="53" t="n"/>
      <c r="T128" s="53" t="n"/>
      <c r="U128" s="53" t="n"/>
      <c r="V128" s="53" t="n"/>
      <c r="W128" s="53" t="n"/>
      <c r="X128" s="53" t="n"/>
    </row>
    <row customFormat="true" r="129" s="76">
      <c r="A129" s="87" t="n"/>
      <c r="B129" s="93" t="n"/>
      <c r="C129" s="94" t="n"/>
      <c r="D129" s="95" t="s"/>
      <c r="E129" s="95" t="s"/>
      <c r="F129" s="95" t="s"/>
      <c r="G129" s="95" t="s"/>
      <c r="H129" s="96" t="s"/>
      <c r="L129" s="53" t="n"/>
      <c r="M129" s="53" t="n"/>
      <c r="N129" s="53" t="n"/>
      <c r="O129" s="53" t="n"/>
      <c r="P129" s="53" t="n"/>
      <c r="Q129" s="53" t="n"/>
      <c r="R129" s="53" t="n"/>
      <c r="S129" s="53" t="n"/>
      <c r="T129" s="53" t="n"/>
      <c r="U129" s="53" t="n"/>
    </row>
    <row r="130">
      <c r="A130" s="62" t="n"/>
      <c r="B130" s="63" t="n"/>
      <c r="C130" s="43" t="n"/>
      <c r="D130" s="64" t="n"/>
      <c r="E130" s="65" t="n"/>
      <c r="F130" s="65" t="n"/>
      <c r="G130" s="65" t="n"/>
      <c r="H130" s="65" t="n"/>
    </row>
    <row r="131">
      <c r="A131" s="62" t="n"/>
      <c r="B131" s="63" t="n"/>
      <c r="C131" s="43" t="n"/>
      <c r="D131" s="64" t="n"/>
      <c r="E131" s="65" t="n"/>
      <c r="F131" s="65" t="n"/>
      <c r="G131" s="65" t="n"/>
      <c r="H131" s="65" t="n"/>
    </row>
    <row r="132">
      <c r="A132" s="62" t="n"/>
      <c r="B132" s="63" t="n"/>
      <c r="C132" s="43" t="n"/>
      <c r="D132" s="64" t="n"/>
      <c r="E132" s="65" t="n"/>
      <c r="F132" s="65" t="n"/>
      <c r="G132" s="65" t="n"/>
      <c r="H132" s="65" t="n"/>
      <c r="L132" s="87" t="n"/>
    </row>
    <row customFormat="true" r="133" s="44">
      <c r="A133" s="97" t="n"/>
      <c r="B133" s="63" t="n"/>
      <c r="C133" s="43" t="n"/>
      <c r="D133" s="64" t="n"/>
      <c r="E133" s="65" t="n"/>
      <c r="F133" s="65" t="n"/>
      <c r="G133" s="65" t="n"/>
      <c r="H133" s="65" t="n"/>
      <c r="L133" s="53" t="n"/>
    </row>
    <row customFormat="true" r="134" s="44">
      <c r="A134" s="97" t="n"/>
      <c r="B134" s="63" t="n"/>
      <c r="C134" s="43" t="n"/>
      <c r="D134" s="64" t="n"/>
      <c r="E134" s="65" t="n"/>
      <c r="F134" s="65" t="n"/>
      <c r="G134" s="65" t="n"/>
      <c r="H134" s="65" t="n"/>
      <c r="L134" s="53" t="n"/>
    </row>
    <row customFormat="true" r="135" s="44">
      <c r="A135" s="97" t="n"/>
      <c r="B135" s="63" t="n"/>
      <c r="C135" s="43" t="n"/>
      <c r="D135" s="64" t="n"/>
      <c r="E135" s="65" t="n"/>
      <c r="F135" s="65" t="n"/>
      <c r="G135" s="65" t="n"/>
      <c r="H135" s="65" t="n"/>
      <c r="L135" s="53" t="n"/>
    </row>
    <row customFormat="true" r="136" s="76">
      <c r="A136" s="87" t="n"/>
      <c r="B136" s="63" t="n"/>
      <c r="C136" s="43" t="n"/>
      <c r="D136" s="64" t="n"/>
      <c r="E136" s="65" t="n"/>
      <c r="F136" s="65" t="n"/>
      <c r="G136" s="65" t="n"/>
      <c r="H136" s="65" t="n"/>
      <c r="L136" s="83" t="n"/>
    </row>
    <row r="137">
      <c r="A137" s="62" t="n"/>
      <c r="B137" s="63" t="n"/>
      <c r="C137" s="43" t="n"/>
      <c r="D137" s="64" t="n"/>
      <c r="E137" s="65" t="n"/>
      <c r="F137" s="65" t="n"/>
      <c r="G137" s="65" t="n"/>
      <c r="H137" s="65" t="n"/>
      <c r="L137" s="87" t="n"/>
    </row>
    <row r="138">
      <c r="A138" s="62" t="n"/>
      <c r="B138" s="63" t="n"/>
      <c r="C138" s="43" t="n"/>
      <c r="D138" s="64" t="n"/>
      <c r="E138" s="65" t="n"/>
      <c r="F138" s="65" t="n"/>
      <c r="G138" s="65" t="n"/>
      <c r="H138" s="65" t="n"/>
      <c r="L138" s="14" t="n"/>
      <c r="M138" s="14" t="n"/>
      <c r="N138" s="14" t="n"/>
      <c r="O138" s="14" t="n"/>
      <c r="P138" s="14" t="n"/>
      <c r="Q138" s="14" t="n"/>
      <c r="R138" s="14" t="n"/>
      <c r="S138" s="14" t="n"/>
      <c r="T138" s="14" t="n"/>
      <c r="U138" s="14" t="n"/>
      <c r="V138" s="14" t="n"/>
      <c r="W138" s="14" t="n"/>
    </row>
    <row r="139">
      <c r="A139" s="62" t="n"/>
      <c r="B139" s="63" t="n"/>
      <c r="C139" s="43" t="n"/>
      <c r="D139" s="64" t="n"/>
      <c r="E139" s="65" t="n"/>
      <c r="F139" s="65" t="n"/>
      <c r="G139" s="65" t="n"/>
      <c r="H139" s="65" t="n"/>
      <c r="L139" s="14" t="n"/>
      <c r="M139" s="14" t="n"/>
      <c r="N139" s="14" t="n"/>
      <c r="O139" s="14" t="n"/>
      <c r="P139" s="14" t="n"/>
      <c r="Q139" s="14" t="n"/>
      <c r="R139" s="14" t="n"/>
      <c r="S139" s="14" t="n"/>
      <c r="T139" s="14" t="n"/>
      <c r="U139" s="14" t="n"/>
      <c r="V139" s="14" t="n"/>
      <c r="W139" s="14" t="n"/>
    </row>
    <row customFormat="true" r="140" s="76">
      <c r="A140" s="87" t="n"/>
      <c r="B140" s="115" t="n"/>
      <c r="C140" s="116" t="s"/>
      <c r="D140" s="116" t="s"/>
      <c r="E140" s="116" t="s"/>
      <c r="F140" s="116" t="s"/>
      <c r="G140" s="116" t="s"/>
      <c r="H140" s="117" t="s"/>
      <c r="L140" s="14" t="n"/>
      <c r="M140" s="14" t="n"/>
      <c r="N140" s="14" t="n"/>
      <c r="O140" s="14" t="n"/>
      <c r="P140" s="14" t="n"/>
      <c r="Q140" s="14" t="n"/>
      <c r="R140" s="14" t="n"/>
      <c r="S140" s="14" t="n"/>
      <c r="T140" s="14" t="n"/>
      <c r="U140" s="14" t="n"/>
      <c r="V140" s="133" t="n"/>
      <c r="W140" s="133" t="n"/>
    </row>
    <row r="141">
      <c r="A141" s="10" t="s">
        <v>0</v>
      </c>
      <c r="B141" s="10" t="s">
        <v>1</v>
      </c>
      <c r="C141" s="100" t="s">
        <v>2</v>
      </c>
      <c r="D141" s="100" t="s">
        <v>3</v>
      </c>
      <c r="E141" s="101" t="s">
        <v>4</v>
      </c>
      <c r="F141" s="102" t="s"/>
      <c r="G141" s="103" t="s"/>
      <c r="H141" s="100" t="s">
        <v>5</v>
      </c>
      <c r="L141" s="14" t="n"/>
      <c r="M141" s="14" t="n"/>
      <c r="N141" s="14" t="n"/>
      <c r="O141" s="14" t="n"/>
      <c r="P141" s="14" t="n"/>
      <c r="Q141" s="14" t="n"/>
      <c r="R141" s="14" t="n"/>
      <c r="S141" s="14" t="n"/>
      <c r="T141" s="14" t="n"/>
      <c r="U141" s="14" t="n"/>
      <c r="V141" s="14" t="n"/>
      <c r="W141" s="14" t="n"/>
    </row>
    <row customHeight="true" ht="28.5" r="142">
      <c r="A142" s="15" t="s"/>
      <c r="B142" s="15" t="s"/>
      <c r="C142" s="104" t="s"/>
      <c r="D142" s="104" t="s"/>
      <c r="E142" s="101" t="s">
        <v>6</v>
      </c>
      <c r="F142" s="101" t="s">
        <v>7</v>
      </c>
      <c r="G142" s="101" t="s">
        <v>8</v>
      </c>
      <c r="H142" s="104" t="s"/>
      <c r="L142" s="14" t="n"/>
      <c r="M142" s="14" t="n"/>
      <c r="N142" s="69" t="s">
        <v>42</v>
      </c>
      <c r="O142" s="70" t="s"/>
      <c r="P142" s="70" t="s"/>
      <c r="Q142" s="70" t="s"/>
      <c r="R142" s="71" t="s"/>
      <c r="S142" s="14" t="n"/>
      <c r="T142" s="14" t="n"/>
      <c r="U142" s="14" t="n"/>
      <c r="V142" s="14" t="n"/>
      <c r="W142" s="14" t="n"/>
    </row>
    <row customFormat="true" r="143" s="44">
      <c r="A143" s="134" t="s">
        <v>72</v>
      </c>
      <c r="B143" s="79" t="n"/>
      <c r="C143" s="80" t="s">
        <v>10</v>
      </c>
      <c r="D143" s="81" t="s"/>
      <c r="E143" s="81" t="s"/>
      <c r="F143" s="81" t="s"/>
      <c r="G143" s="81" t="s"/>
      <c r="H143" s="82" t="s"/>
      <c r="L143" s="14" t="n"/>
      <c r="M143" s="14" t="n"/>
      <c r="N143" s="14" t="n"/>
      <c r="O143" s="14" t="n"/>
      <c r="P143" s="14" t="n"/>
      <c r="Q143" s="14" t="n"/>
      <c r="R143" s="14" t="n"/>
      <c r="S143" s="14" t="n"/>
      <c r="T143" s="14" t="n"/>
      <c r="U143" s="14" t="n"/>
      <c r="V143" s="49" t="n"/>
      <c r="W143" s="49" t="n"/>
    </row>
    <row customFormat="true" r="144" s="76">
      <c r="A144" s="118" t="s">
        <v>73</v>
      </c>
      <c r="B144" s="30" t="n">
        <v>520</v>
      </c>
      <c r="C144" s="31" t="s">
        <v>74</v>
      </c>
      <c r="D144" s="30" t="n">
        <v>250</v>
      </c>
      <c r="E144" s="30" t="n">
        <v>4.5</v>
      </c>
      <c r="F144" s="30" t="n">
        <v>2.25</v>
      </c>
      <c r="G144" s="30" t="n">
        <v>20.1</v>
      </c>
      <c r="H144" s="30" t="n">
        <v>113.7</v>
      </c>
      <c r="L144" s="14" t="n"/>
      <c r="M144" s="14" t="n"/>
      <c r="N144" s="14" t="n"/>
      <c r="O144" s="14" t="n"/>
      <c r="P144" s="14" t="n"/>
      <c r="Q144" s="14" t="n"/>
      <c r="R144" s="14" t="n"/>
      <c r="S144" s="14" t="n"/>
      <c r="T144" s="14" t="n"/>
      <c r="U144" s="14" t="n"/>
      <c r="V144" s="133" t="n"/>
      <c r="W144" s="133" t="n"/>
    </row>
    <row customFormat="true" r="145" s="28">
      <c r="A145" s="50" t="n"/>
      <c r="B145" s="30" t="n">
        <v>1167</v>
      </c>
      <c r="C145" s="31" t="s">
        <v>14</v>
      </c>
      <c r="D145" s="30" t="n">
        <v>200</v>
      </c>
      <c r="E145" s="30" t="n">
        <v>0.26</v>
      </c>
      <c r="F145" s="30" t="n">
        <v>0.14</v>
      </c>
      <c r="G145" s="30" t="n">
        <v>5.56</v>
      </c>
      <c r="H145" s="30" t="n">
        <v>23.08</v>
      </c>
      <c r="I145" s="14" t="n"/>
      <c r="J145" s="14" t="n"/>
      <c r="K145" s="14" t="n"/>
      <c r="L145" s="14" t="n"/>
      <c r="M145" s="14" t="n"/>
      <c r="N145" s="14" t="n"/>
      <c r="O145" s="14" t="n"/>
      <c r="P145" s="14" t="n"/>
      <c r="Q145" s="14" t="n"/>
      <c r="R145" s="14" t="n"/>
      <c r="S145" s="14" t="n"/>
      <c r="T145" s="14" t="n"/>
      <c r="U145" s="14" t="n"/>
      <c r="V145" s="14" t="n"/>
      <c r="W145" s="14" t="n"/>
    </row>
    <row customFormat="true" r="146" s="28">
      <c r="A146" s="50" t="n"/>
      <c r="B146" s="30" t="n"/>
      <c r="C146" s="31" t="s">
        <v>16</v>
      </c>
      <c r="D146" s="30" t="n">
        <v>100</v>
      </c>
      <c r="E146" s="30" t="n">
        <v>7.6</v>
      </c>
      <c r="F146" s="30" t="n">
        <v>0.9</v>
      </c>
      <c r="G146" s="30" t="n">
        <v>46.8</v>
      </c>
      <c r="H146" s="30" t="n">
        <v>213.6</v>
      </c>
      <c r="I146" s="14" t="n"/>
      <c r="J146" s="14" t="n"/>
      <c r="K146" s="14" t="n"/>
      <c r="L146" s="14" t="n"/>
      <c r="M146" s="14" t="n"/>
      <c r="N146" s="14" t="n"/>
      <c r="O146" s="53" t="n"/>
      <c r="P146" s="53" t="n"/>
      <c r="Q146" s="53" t="n"/>
      <c r="R146" s="53" t="n"/>
      <c r="S146" s="53" t="n"/>
      <c r="T146" s="53" t="n"/>
      <c r="U146" s="53" t="n"/>
    </row>
    <row customFormat="true" r="147" s="28">
      <c r="A147" s="50" t="n"/>
      <c r="B147" s="30" t="n">
        <v>41</v>
      </c>
      <c r="C147" s="31" t="s">
        <v>75</v>
      </c>
      <c r="D147" s="30" t="n">
        <v>10</v>
      </c>
      <c r="E147" s="30" t="n">
        <v>0.05</v>
      </c>
      <c r="F147" s="30" t="n">
        <v>8.2</v>
      </c>
      <c r="G147" s="30" t="n">
        <v>0.08</v>
      </c>
      <c r="H147" s="32" t="n">
        <v>75</v>
      </c>
      <c r="I147" s="14" t="n"/>
      <c r="J147" s="14" t="n"/>
      <c r="K147" s="14" t="n"/>
      <c r="L147" s="14" t="n"/>
      <c r="M147" s="14" t="n"/>
      <c r="N147" s="14" t="n"/>
      <c r="O147" s="53" t="n"/>
      <c r="P147" s="53" t="n"/>
      <c r="Q147" s="53" t="n"/>
      <c r="R147" s="53" t="n"/>
      <c r="S147" s="53" t="n"/>
      <c r="T147" s="53" t="n"/>
      <c r="U147" s="53" t="n"/>
    </row>
    <row customFormat="true" r="148" s="28">
      <c r="A148" s="120" t="n"/>
      <c r="B148" s="30" t="n"/>
      <c r="C148" s="31" t="s">
        <v>33</v>
      </c>
      <c r="D148" s="30" t="n">
        <v>100</v>
      </c>
      <c r="E148" s="30" t="n">
        <v>0.4</v>
      </c>
      <c r="F148" s="30" t="n">
        <v>0.4</v>
      </c>
      <c r="G148" s="30" t="n">
        <v>9.8</v>
      </c>
      <c r="H148" s="30" t="n">
        <v>44.4</v>
      </c>
      <c r="I148" s="14" t="n"/>
      <c r="J148" s="14" t="n"/>
      <c r="K148" s="14" t="n"/>
      <c r="L148" s="14" t="n"/>
      <c r="M148" s="14" t="n"/>
      <c r="N148" s="14" t="n"/>
      <c r="O148" s="53" t="n"/>
      <c r="P148" s="53" t="n"/>
      <c r="Q148" s="53" t="n"/>
      <c r="R148" s="53" t="n"/>
      <c r="S148" s="53" t="n"/>
      <c r="T148" s="53" t="n"/>
      <c r="U148" s="53" t="n"/>
    </row>
    <row r="149">
      <c r="A149" s="125" t="s"/>
      <c r="B149" s="30" t="n"/>
      <c r="C149" s="40" t="s">
        <v>17</v>
      </c>
      <c r="D149" s="41" t="n">
        <f aca="false" ca="false" dt2D="false" dtr="false" t="normal">SUM(D144:D148)</f>
        <v>660</v>
      </c>
      <c r="E149" s="41" t="n">
        <f aca="false" ca="false" dt2D="false" dtr="false" t="normal">SUM(E144:E148)</f>
        <v>12.81</v>
      </c>
      <c r="F149" s="41" t="n">
        <f aca="false" ca="false" dt2D="false" dtr="false" t="normal">SUM(F144:F148)</f>
        <v>11.89</v>
      </c>
      <c r="G149" s="41" t="n">
        <f aca="false" ca="false" dt2D="false" dtr="false" t="normal">SUM(G144:G148)</f>
        <v>82.34</v>
      </c>
      <c r="H149" s="41" t="n">
        <f aca="false" ca="false" dt2D="false" dtr="false" t="normal">SUM(H144:H148)</f>
        <v>469.78</v>
      </c>
      <c r="I149" s="14" t="n"/>
      <c r="J149" s="14" t="n"/>
      <c r="K149" s="14" t="n"/>
      <c r="L149" s="49" t="n"/>
      <c r="M149" s="14" t="n"/>
      <c r="N149" s="14" t="n"/>
      <c r="V149" s="14" t="n"/>
    </row>
    <row r="150">
      <c r="A150" s="125" t="s"/>
      <c r="B150" s="79" t="n"/>
      <c r="C150" s="46" t="s">
        <v>18</v>
      </c>
      <c r="D150" s="47" t="s"/>
      <c r="E150" s="47" t="s"/>
      <c r="F150" s="47" t="s"/>
      <c r="G150" s="47" t="s"/>
      <c r="H150" s="48" t="s"/>
      <c r="L150" s="83" t="n"/>
    </row>
    <row customFormat="true" r="151" s="91">
      <c r="A151" s="125" t="s"/>
      <c r="B151" s="109" t="n">
        <v>51</v>
      </c>
      <c r="C151" s="31" t="s">
        <v>76</v>
      </c>
      <c r="D151" s="30" t="n">
        <v>100</v>
      </c>
      <c r="E151" s="30" t="n">
        <v>1.34</v>
      </c>
      <c r="F151" s="30" t="n">
        <v>0.28</v>
      </c>
      <c r="G151" s="30" t="n">
        <v>2.79</v>
      </c>
      <c r="H151" s="30" t="n">
        <v>18.35</v>
      </c>
      <c r="I151" s="53" t="n"/>
      <c r="J151" s="53" t="n"/>
      <c r="K151" s="53" t="n"/>
      <c r="L151" s="53" t="n"/>
      <c r="M151" s="53" t="n"/>
      <c r="N151" s="53" t="n"/>
      <c r="O151" s="53" t="n"/>
      <c r="P151" s="53" t="n"/>
      <c r="Q151" s="53" t="n"/>
      <c r="R151" s="53" t="n"/>
      <c r="S151" s="53" t="n"/>
      <c r="T151" s="53" t="n"/>
      <c r="U151" s="53" t="n"/>
      <c r="V151" s="53" t="n"/>
      <c r="W151" s="53" t="n"/>
      <c r="X151" s="53" t="n"/>
    </row>
    <row customFormat="true" r="152" s="44">
      <c r="A152" s="125" t="s"/>
      <c r="B152" s="109" t="n">
        <v>334</v>
      </c>
      <c r="C152" s="135" t="s">
        <v>77</v>
      </c>
      <c r="D152" s="30" t="n">
        <v>250</v>
      </c>
      <c r="E152" s="30" t="n">
        <v>2.5</v>
      </c>
      <c r="F152" s="30" t="n">
        <v>2.4</v>
      </c>
      <c r="G152" s="30" t="n">
        <v>13.6</v>
      </c>
      <c r="H152" s="30" t="n">
        <v>112.6</v>
      </c>
      <c r="L152" s="53" t="n"/>
      <c r="M152" s="53" t="n"/>
      <c r="N152" s="53" t="n"/>
      <c r="O152" s="53" t="n"/>
      <c r="P152" s="53" t="n"/>
      <c r="Q152" s="53" t="n"/>
      <c r="R152" s="53" t="n"/>
      <c r="S152" s="53" t="n"/>
      <c r="T152" s="53" t="n"/>
      <c r="U152" s="53" t="n"/>
    </row>
    <row customFormat="true" r="153" s="91">
      <c r="A153" s="125" t="s"/>
      <c r="B153" s="30" t="n">
        <v>779</v>
      </c>
      <c r="C153" s="31" t="s">
        <v>78</v>
      </c>
      <c r="D153" s="30" t="n">
        <v>200</v>
      </c>
      <c r="E153" s="30" t="n">
        <v>20.68</v>
      </c>
      <c r="F153" s="30" t="n">
        <v>9</v>
      </c>
      <c r="G153" s="30" t="n">
        <v>2.28</v>
      </c>
      <c r="H153" s="30" t="n">
        <v>618.58</v>
      </c>
      <c r="I153" s="53" t="n"/>
      <c r="J153" s="53" t="n"/>
      <c r="K153" s="53" t="n"/>
      <c r="L153" s="53" t="n"/>
      <c r="M153" s="53" t="n"/>
      <c r="N153" s="53" t="n"/>
      <c r="O153" s="53" t="n"/>
      <c r="P153" s="53" t="n"/>
      <c r="Q153" s="53" t="n"/>
      <c r="R153" s="53" t="n"/>
      <c r="S153" s="53" t="n"/>
      <c r="T153" s="53" t="n"/>
      <c r="U153" s="53" t="n"/>
      <c r="V153" s="53" t="n"/>
      <c r="W153" s="53" t="n"/>
      <c r="X153" s="53" t="n"/>
    </row>
    <row customFormat="true" r="154" s="91">
      <c r="A154" s="125" t="s"/>
      <c r="B154" s="30" t="n">
        <v>1096</v>
      </c>
      <c r="C154" s="31" t="s">
        <v>57</v>
      </c>
      <c r="D154" s="30" t="n">
        <v>200</v>
      </c>
      <c r="E154" s="32" t="n">
        <v>0</v>
      </c>
      <c r="F154" s="32" t="n">
        <v>0</v>
      </c>
      <c r="G154" s="30" t="n">
        <v>9.86</v>
      </c>
      <c r="H154" s="30" t="n">
        <v>36.94</v>
      </c>
      <c r="I154" s="53" t="n"/>
      <c r="J154" s="53" t="n"/>
      <c r="K154" s="53" t="n"/>
      <c r="L154" s="87" t="n"/>
      <c r="M154" s="53" t="n"/>
      <c r="N154" s="53" t="n"/>
      <c r="O154" s="53" t="n"/>
      <c r="P154" s="53" t="n"/>
      <c r="Q154" s="53" t="n"/>
      <c r="R154" s="53" t="n"/>
      <c r="S154" s="53" t="n"/>
      <c r="T154" s="53" t="n"/>
      <c r="U154" s="53" t="n"/>
      <c r="V154" s="53" t="n"/>
      <c r="W154" s="53" t="n"/>
      <c r="X154" s="53" t="n"/>
    </row>
    <row customFormat="true" r="155" s="91">
      <c r="A155" s="125" t="s"/>
      <c r="B155" s="30" t="n"/>
      <c r="C155" s="31" t="s">
        <v>27</v>
      </c>
      <c r="D155" s="30" t="n">
        <v>60</v>
      </c>
      <c r="E155" s="30" t="n">
        <v>4.2</v>
      </c>
      <c r="F155" s="30" t="n">
        <v>0.8</v>
      </c>
      <c r="G155" s="30" t="n">
        <v>21.9</v>
      </c>
      <c r="H155" s="30" t="n">
        <v>106.5</v>
      </c>
      <c r="I155" s="53" t="n"/>
      <c r="J155" s="53" t="n"/>
      <c r="K155" s="53" t="n"/>
      <c r="L155" s="14" t="n"/>
      <c r="M155" s="14" t="n"/>
      <c r="N155" s="69" t="n"/>
      <c r="O155" s="70" t="s"/>
      <c r="P155" s="70" t="s"/>
      <c r="Q155" s="70" t="s"/>
      <c r="R155" s="71" t="s"/>
      <c r="S155" s="14" t="n"/>
      <c r="T155" s="14" t="n"/>
      <c r="U155" s="14" t="n"/>
      <c r="V155" s="53" t="n"/>
      <c r="W155" s="53" t="n"/>
      <c r="X155" s="53" t="n"/>
    </row>
    <row customFormat="true" customHeight="true" ht="15.75" r="156" s="91">
      <c r="A156" s="125" t="s"/>
      <c r="B156" s="30" t="n"/>
      <c r="C156" s="40" t="s">
        <v>28</v>
      </c>
      <c r="D156" s="41" t="n">
        <f aca="false" ca="false" dt2D="false" dtr="false" t="normal">SUM(D151:D155)</f>
        <v>810</v>
      </c>
      <c r="E156" s="41" t="n">
        <f aca="false" ca="false" dt2D="false" dtr="false" t="normal">SUM(E151:E155)</f>
        <v>28.72</v>
      </c>
      <c r="F156" s="41" t="n">
        <f aca="false" ca="false" dt2D="false" dtr="false" t="normal">SUM(F151:F155)</f>
        <v>12.48</v>
      </c>
      <c r="G156" s="41" t="n">
        <f aca="false" ca="false" dt2D="false" dtr="false" t="normal">SUM(G151:G155)</f>
        <v>50.43</v>
      </c>
      <c r="H156" s="41" t="n">
        <f aca="false" ca="false" dt2D="false" dtr="false" t="normal">SUM(H151:H155)</f>
        <v>892.97</v>
      </c>
      <c r="I156" s="53" t="n"/>
      <c r="J156" s="53" t="n"/>
      <c r="K156" s="53" t="n"/>
      <c r="L156" s="53" t="n"/>
      <c r="M156" s="53" t="n"/>
      <c r="N156" s="53" t="n"/>
      <c r="O156" s="53" t="n"/>
      <c r="P156" s="53" t="n"/>
      <c r="Q156" s="53" t="n"/>
      <c r="R156" s="53" t="n"/>
      <c r="S156" s="53" t="n"/>
      <c r="T156" s="53" t="n"/>
      <c r="U156" s="53" t="n"/>
      <c r="V156" s="53" t="n"/>
      <c r="W156" s="53" t="n"/>
      <c r="X156" s="53" t="n"/>
    </row>
    <row customFormat="true" r="157" s="91">
      <c r="A157" s="127" t="s"/>
      <c r="B157" s="30" t="n"/>
      <c r="C157" s="58" t="s">
        <v>29</v>
      </c>
      <c r="D157" s="59" t="n">
        <f aca="false" ca="false" dt2D="false" dtr="false" t="normal">D149+D156</f>
        <v>1470</v>
      </c>
      <c r="E157" s="60" t="n">
        <f aca="false" ca="false" dt2D="false" dtr="false" t="normal">E149+E156</f>
        <v>41.53</v>
      </c>
      <c r="F157" s="60" t="n">
        <f aca="false" ca="false" dt2D="false" dtr="false" t="normal">F149+F156</f>
        <v>24.37</v>
      </c>
      <c r="G157" s="60" t="n">
        <f aca="false" ca="false" dt2D="false" dtr="false" t="normal">G149+G156</f>
        <v>132.77</v>
      </c>
      <c r="H157" s="60" t="n">
        <f aca="false" ca="false" dt2D="false" dtr="false" t="normal">H149+H156</f>
        <v>1362.75</v>
      </c>
      <c r="I157" s="53" t="n"/>
      <c r="J157" s="53" t="n"/>
      <c r="K157" s="53" t="n"/>
      <c r="L157" s="53" t="n"/>
      <c r="M157" s="53" t="n"/>
      <c r="N157" s="53" t="n"/>
      <c r="O157" s="53" t="n"/>
      <c r="P157" s="53" t="n"/>
      <c r="Q157" s="53" t="n"/>
      <c r="R157" s="53" t="n"/>
      <c r="S157" s="53" t="n"/>
      <c r="T157" s="53" t="n"/>
      <c r="U157" s="53" t="n"/>
      <c r="V157" s="53" t="n"/>
      <c r="W157" s="53" t="n"/>
      <c r="X157" s="53" t="n"/>
    </row>
    <row customFormat="true" r="158" s="76">
      <c r="A158" s="87" t="n"/>
      <c r="B158" s="63" t="n"/>
      <c r="C158" s="131" t="n"/>
      <c r="D158" s="132" t="n"/>
      <c r="E158" s="94" t="n"/>
      <c r="F158" s="94" t="n"/>
      <c r="G158" s="94" t="n"/>
      <c r="H158" s="94" t="n"/>
      <c r="L158" s="53" t="n"/>
      <c r="M158" s="83" t="n"/>
      <c r="N158" s="83" t="n"/>
      <c r="O158" s="83" t="n"/>
      <c r="P158" s="83" t="n"/>
      <c r="Q158" s="83" t="n"/>
      <c r="R158" s="83" t="n"/>
      <c r="S158" s="83" t="n"/>
      <c r="T158" s="83" t="n"/>
      <c r="U158" s="83" t="n"/>
    </row>
    <row customFormat="true" r="159" s="91">
      <c r="A159" s="62" t="n"/>
      <c r="B159" s="63" t="n"/>
      <c r="C159" s="131" t="n"/>
      <c r="D159" s="132" t="n"/>
      <c r="E159" s="94" t="n"/>
      <c r="F159" s="94" t="n"/>
      <c r="G159" s="94" t="n"/>
      <c r="H159" s="94" t="n"/>
      <c r="I159" s="53" t="n"/>
      <c r="J159" s="53" t="n"/>
      <c r="K159" s="53" t="n"/>
      <c r="L159" s="53" t="n"/>
      <c r="M159" s="87" t="n"/>
      <c r="N159" s="87" t="n"/>
      <c r="O159" s="87" t="n"/>
      <c r="P159" s="87" t="n"/>
      <c r="Q159" s="87" t="n"/>
      <c r="R159" s="87" t="n"/>
      <c r="S159" s="87" t="n"/>
      <c r="T159" s="87" t="n"/>
      <c r="U159" s="87" t="n"/>
      <c r="V159" s="53" t="n"/>
      <c r="W159" s="53" t="n"/>
      <c r="X159" s="53" t="n"/>
    </row>
    <row customFormat="true" r="160" s="91">
      <c r="A160" s="62" t="n"/>
      <c r="B160" s="63" t="n"/>
      <c r="C160" s="43" t="n"/>
      <c r="D160" s="94" t="n"/>
      <c r="E160" s="65" t="n"/>
      <c r="F160" s="65" t="n"/>
      <c r="G160" s="65" t="n"/>
      <c r="H160" s="65" t="n"/>
      <c r="I160" s="53" t="n"/>
      <c r="J160" s="53" t="n"/>
      <c r="K160" s="53" t="n"/>
      <c r="L160" s="53" t="n"/>
      <c r="M160" s="87" t="n"/>
      <c r="N160" s="87" t="n"/>
      <c r="O160" s="87" t="n"/>
      <c r="P160" s="87" t="n"/>
      <c r="Q160" s="87" t="n"/>
      <c r="R160" s="87" t="n"/>
      <c r="S160" s="87" t="n"/>
      <c r="T160" s="87" t="n"/>
      <c r="U160" s="87" t="n"/>
      <c r="V160" s="53" t="n"/>
      <c r="W160" s="53" t="n"/>
      <c r="X160" s="53" t="n"/>
    </row>
    <row customFormat="true" r="161" s="91">
      <c r="A161" s="62" t="n"/>
      <c r="B161" s="93" t="n"/>
      <c r="C161" s="94" t="n"/>
      <c r="D161" s="95" t="s"/>
      <c r="E161" s="95" t="s"/>
      <c r="F161" s="95" t="s"/>
      <c r="G161" s="95" t="s"/>
      <c r="H161" s="96" t="s"/>
      <c r="I161" s="53" t="n"/>
      <c r="J161" s="53" t="n"/>
      <c r="K161" s="53" t="n"/>
      <c r="L161" s="53" t="n"/>
      <c r="M161" s="87" t="n"/>
      <c r="N161" s="87" t="n"/>
      <c r="O161" s="87" t="n"/>
      <c r="P161" s="87" t="n"/>
      <c r="Q161" s="87" t="n"/>
      <c r="R161" s="87" t="n"/>
      <c r="S161" s="87" t="n"/>
      <c r="T161" s="87" t="n"/>
      <c r="U161" s="87" t="n"/>
      <c r="V161" s="53" t="n"/>
      <c r="W161" s="53" t="n"/>
      <c r="X161" s="53" t="n"/>
    </row>
    <row customFormat="true" r="162" s="91">
      <c r="A162" s="62" t="n"/>
      <c r="B162" s="63" t="n"/>
      <c r="C162" s="43" t="n"/>
      <c r="D162" s="63" t="n"/>
      <c r="E162" s="65" t="n"/>
      <c r="F162" s="65" t="n"/>
      <c r="G162" s="65" t="n"/>
      <c r="H162" s="65" t="n"/>
      <c r="I162" s="53" t="n"/>
      <c r="J162" s="53" t="n"/>
      <c r="K162" s="53" t="n"/>
      <c r="L162" s="53" t="n"/>
      <c r="M162" s="87" t="n"/>
      <c r="N162" s="87" t="n"/>
      <c r="O162" s="87" t="n"/>
      <c r="P162" s="87" t="n"/>
      <c r="Q162" s="87" t="n"/>
      <c r="R162" s="87" t="n"/>
      <c r="S162" s="87" t="n"/>
      <c r="T162" s="87" t="n"/>
      <c r="U162" s="87" t="n"/>
      <c r="V162" s="53" t="n"/>
      <c r="W162" s="53" t="n"/>
      <c r="X162" s="53" t="n"/>
    </row>
    <row customFormat="true" r="163" s="91">
      <c r="A163" s="62" t="n"/>
      <c r="B163" s="63" t="n"/>
      <c r="C163" s="43" t="n"/>
      <c r="D163" s="64" t="n"/>
      <c r="E163" s="65" t="n"/>
      <c r="F163" s="65" t="n"/>
      <c r="G163" s="65" t="n"/>
      <c r="H163" s="65" t="n"/>
      <c r="I163" s="53" t="n"/>
      <c r="J163" s="53" t="n"/>
      <c r="K163" s="53" t="n"/>
      <c r="L163" s="53" t="n"/>
      <c r="M163" s="87" t="n"/>
      <c r="N163" s="87" t="n"/>
      <c r="O163" s="87" t="n"/>
      <c r="P163" s="87" t="n"/>
      <c r="Q163" s="87" t="n"/>
      <c r="R163" s="87" t="n"/>
      <c r="S163" s="87" t="n"/>
      <c r="T163" s="87" t="n"/>
      <c r="U163" s="87" t="n"/>
      <c r="V163" s="53" t="n"/>
      <c r="W163" s="53" t="n"/>
      <c r="X163" s="53" t="n"/>
    </row>
    <row customFormat="true" r="164" s="44">
      <c r="A164" s="97" t="n"/>
      <c r="B164" s="63" t="n"/>
      <c r="C164" s="43" t="n"/>
      <c r="D164" s="64" t="n"/>
      <c r="E164" s="65" t="n"/>
      <c r="F164" s="65" t="n"/>
      <c r="G164" s="65" t="n"/>
      <c r="H164" s="65" t="n"/>
      <c r="L164" s="53" t="n"/>
    </row>
    <row customFormat="true" r="165" s="76">
      <c r="A165" s="87" t="n"/>
      <c r="B165" s="63" t="n"/>
      <c r="C165" s="43" t="n"/>
      <c r="D165" s="64" t="n"/>
      <c r="E165" s="65" t="n"/>
      <c r="F165" s="65" t="n"/>
      <c r="G165" s="65" t="n"/>
      <c r="H165" s="65" t="n"/>
      <c r="L165" s="83" t="n"/>
    </row>
    <row r="166">
      <c r="A166" s="62" t="n"/>
      <c r="B166" s="63" t="n"/>
      <c r="C166" s="43" t="n"/>
      <c r="D166" s="64" t="n"/>
      <c r="E166" s="65" t="n"/>
      <c r="F166" s="65" t="n"/>
      <c r="G166" s="65" t="n"/>
      <c r="H166" s="65" t="n"/>
      <c r="L166" s="87" t="n"/>
    </row>
    <row r="167">
      <c r="A167" s="62" t="n"/>
      <c r="B167" s="63" t="n"/>
      <c r="C167" s="43" t="n"/>
      <c r="D167" s="64" t="n"/>
      <c r="E167" s="65" t="n"/>
      <c r="F167" s="65" t="n"/>
      <c r="G167" s="65" t="n"/>
      <c r="H167" s="65" t="n"/>
    </row>
    <row r="168">
      <c r="A168" s="62" t="n"/>
      <c r="B168" s="63" t="n"/>
      <c r="C168" s="43" t="n"/>
      <c r="D168" s="64" t="n"/>
      <c r="E168" s="65" t="n"/>
      <c r="F168" s="65" t="n"/>
      <c r="G168" s="65" t="n"/>
      <c r="H168" s="65" t="n"/>
    </row>
    <row customFormat="true" customHeight="true" ht="15.75" r="169" s="44">
      <c r="A169" s="97" t="n"/>
      <c r="B169" s="63" t="n"/>
      <c r="C169" s="43" t="n"/>
      <c r="D169" s="64" t="n"/>
      <c r="E169" s="65" t="n"/>
      <c r="F169" s="65" t="n"/>
      <c r="G169" s="65" t="n"/>
      <c r="H169" s="65" t="n"/>
      <c r="L169" s="53" t="n"/>
      <c r="M169" s="53" t="n"/>
      <c r="N169" s="53" t="n"/>
      <c r="O169" s="53" t="n"/>
      <c r="P169" s="53" t="n"/>
      <c r="Q169" s="53" t="n"/>
      <c r="R169" s="53" t="n"/>
      <c r="S169" s="53" t="n"/>
      <c r="T169" s="53" t="n"/>
      <c r="U169" s="53" t="n"/>
    </row>
    <row customFormat="true" r="170" s="76">
      <c r="A170" s="87" t="n"/>
      <c r="B170" s="63" t="n"/>
      <c r="C170" s="43" t="n"/>
      <c r="D170" s="64" t="n"/>
      <c r="E170" s="65" t="n"/>
      <c r="F170" s="65" t="n"/>
      <c r="G170" s="65" t="n"/>
      <c r="H170" s="65" t="n"/>
      <c r="L170" s="53" t="n"/>
      <c r="M170" s="53" t="n"/>
      <c r="N170" s="53" t="n"/>
      <c r="O170" s="53" t="n"/>
      <c r="P170" s="53" t="n"/>
      <c r="Q170" s="53" t="n"/>
      <c r="R170" s="53" t="n"/>
      <c r="S170" s="53" t="n"/>
      <c r="T170" s="53" t="n"/>
      <c r="U170" s="53" t="n"/>
    </row>
    <row r="171">
      <c r="A171" s="62" t="n"/>
      <c r="B171" s="63" t="n"/>
      <c r="C171" s="43" t="n"/>
      <c r="D171" s="65" t="n"/>
      <c r="E171" s="65" t="n"/>
      <c r="F171" s="65" t="n"/>
      <c r="G171" s="65" t="n"/>
      <c r="H171" s="65" t="n"/>
    </row>
    <row r="172">
      <c r="A172" s="62" t="n"/>
      <c r="B172" s="115" t="n"/>
      <c r="C172" s="116" t="s"/>
      <c r="D172" s="116" t="s"/>
      <c r="E172" s="116" t="s"/>
      <c r="F172" s="116" t="s"/>
      <c r="G172" s="116" t="s"/>
      <c r="H172" s="117" t="s"/>
      <c r="M172" s="83" t="n"/>
      <c r="N172" s="83" t="n"/>
      <c r="O172" s="83" t="n"/>
      <c r="P172" s="83" t="n"/>
      <c r="Q172" s="83" t="n"/>
      <c r="R172" s="83" t="n"/>
      <c r="S172" s="83" t="n"/>
      <c r="T172" s="83" t="n"/>
      <c r="U172" s="83" t="n"/>
    </row>
    <row customFormat="true" r="173" s="44">
      <c r="A173" s="128" t="s">
        <v>79</v>
      </c>
      <c r="B173" s="10" t="s">
        <v>1</v>
      </c>
      <c r="C173" s="100" t="s">
        <v>2</v>
      </c>
      <c r="D173" s="100" t="s">
        <v>3</v>
      </c>
      <c r="E173" s="101" t="s">
        <v>4</v>
      </c>
      <c r="F173" s="102" t="s"/>
      <c r="G173" s="103" t="s"/>
      <c r="H173" s="100" t="s">
        <v>5</v>
      </c>
      <c r="L173" s="53" t="n"/>
      <c r="M173" s="53" t="n"/>
      <c r="N173" s="53" t="n"/>
      <c r="O173" s="53" t="n"/>
      <c r="P173" s="53" t="n"/>
      <c r="Q173" s="53" t="n"/>
      <c r="R173" s="53" t="n"/>
      <c r="S173" s="53" t="n"/>
      <c r="T173" s="53" t="n"/>
      <c r="U173" s="53" t="n"/>
    </row>
    <row customFormat="true" customHeight="true" ht="27.75" r="174" s="130">
      <c r="A174" s="129" t="s"/>
      <c r="B174" s="15" t="s"/>
      <c r="C174" s="104" t="s"/>
      <c r="D174" s="104" t="s"/>
      <c r="E174" s="101" t="s">
        <v>6</v>
      </c>
      <c r="F174" s="101" t="s">
        <v>7</v>
      </c>
      <c r="G174" s="101" t="s">
        <v>8</v>
      </c>
      <c r="H174" s="104" t="s"/>
      <c r="I174" s="14" t="n"/>
    </row>
    <row customFormat="true" r="175" s="76">
      <c r="A175" s="134" t="s">
        <v>72</v>
      </c>
      <c r="B175" s="79" t="n"/>
      <c r="C175" s="80" t="s">
        <v>10</v>
      </c>
      <c r="D175" s="81" t="s"/>
      <c r="E175" s="81" t="s"/>
      <c r="F175" s="81" t="s"/>
      <c r="G175" s="81" t="s"/>
      <c r="H175" s="82" t="s"/>
      <c r="L175" s="53" t="n"/>
      <c r="M175" s="53" t="n"/>
      <c r="N175" s="53" t="n"/>
      <c r="O175" s="53" t="n"/>
      <c r="P175" s="53" t="n"/>
      <c r="Q175" s="53" t="n"/>
      <c r="R175" s="53" t="n"/>
      <c r="S175" s="53" t="n"/>
      <c r="T175" s="53" t="n"/>
      <c r="U175" s="53" t="n"/>
    </row>
    <row customFormat="true" r="176" s="28">
      <c r="A176" s="29" t="s">
        <v>30</v>
      </c>
      <c r="B176" s="30" t="n">
        <v>1260</v>
      </c>
      <c r="C176" s="31" t="s">
        <v>31</v>
      </c>
      <c r="D176" s="30" t="n">
        <v>250</v>
      </c>
      <c r="E176" s="30" t="n">
        <v>14.8</v>
      </c>
      <c r="F176" s="30" t="n">
        <v>12.93</v>
      </c>
      <c r="G176" s="30" t="n">
        <v>60.43</v>
      </c>
      <c r="H176" s="30" t="n">
        <v>276.67</v>
      </c>
      <c r="I176" s="14" t="n"/>
      <c r="J176" s="14" t="n"/>
      <c r="L176" s="53" t="n"/>
      <c r="M176" s="53" t="n"/>
      <c r="N176" s="53" t="n"/>
      <c r="O176" s="53" t="n"/>
      <c r="P176" s="53" t="n"/>
      <c r="Q176" s="53" t="n"/>
      <c r="R176" s="53" t="n"/>
      <c r="S176" s="53" t="n"/>
      <c r="T176" s="53" t="n"/>
      <c r="U176" s="53" t="n"/>
    </row>
    <row customFormat="true" r="177" s="28">
      <c r="A177" s="50" t="n"/>
      <c r="B177" s="30" t="n">
        <v>1183</v>
      </c>
      <c r="C177" s="31" t="s">
        <v>60</v>
      </c>
      <c r="D177" s="30" t="n">
        <v>200</v>
      </c>
      <c r="E177" s="30" t="n">
        <v>2.76</v>
      </c>
      <c r="F177" s="30" t="n">
        <v>1.92</v>
      </c>
      <c r="G177" s="30" t="n">
        <v>18.7</v>
      </c>
      <c r="H177" s="30" t="n">
        <v>147.74</v>
      </c>
      <c r="I177" s="14" t="n"/>
      <c r="J177" s="14" t="n"/>
      <c r="L177" s="53" t="n"/>
      <c r="M177" s="53" t="n"/>
      <c r="N177" s="53" t="n"/>
      <c r="O177" s="53" t="n"/>
      <c r="P177" s="53" t="n"/>
      <c r="Q177" s="53" t="n"/>
      <c r="R177" s="53" t="n"/>
      <c r="S177" s="53" t="n"/>
      <c r="T177" s="53" t="n"/>
      <c r="U177" s="53" t="n"/>
    </row>
    <row customFormat="true" r="178" s="28">
      <c r="A178" s="125" t="s"/>
      <c r="B178" s="30" t="n"/>
      <c r="C178" s="31" t="s">
        <v>33</v>
      </c>
      <c r="D178" s="30" t="n">
        <v>100</v>
      </c>
      <c r="E178" s="30" t="n">
        <v>0.4</v>
      </c>
      <c r="F178" s="30" t="n">
        <v>0.4</v>
      </c>
      <c r="G178" s="30" t="n">
        <v>9.8</v>
      </c>
      <c r="H178" s="30" t="n">
        <v>44.4</v>
      </c>
      <c r="I178" s="14" t="n"/>
      <c r="J178" s="14" t="n"/>
      <c r="L178" s="53" t="n"/>
      <c r="M178" s="53" t="n"/>
      <c r="N178" s="53" t="n"/>
      <c r="O178" s="53" t="n"/>
      <c r="P178" s="53" t="n"/>
      <c r="Q178" s="53" t="n"/>
      <c r="R178" s="53" t="n"/>
      <c r="S178" s="53" t="n"/>
      <c r="T178" s="53" t="n"/>
      <c r="U178" s="53" t="n"/>
    </row>
    <row r="179">
      <c r="A179" s="125" t="s"/>
      <c r="B179" s="30" t="n"/>
      <c r="C179" s="40" t="s">
        <v>17</v>
      </c>
      <c r="D179" s="41" t="n">
        <f aca="false" ca="false" dt2D="false" dtr="false" t="normal">SUM(D176:D178)</f>
        <v>550</v>
      </c>
      <c r="E179" s="41" t="n">
        <f aca="false" ca="false" dt2D="false" dtr="false" t="normal">SUM(E176:E178)</f>
        <v>17.96</v>
      </c>
      <c r="F179" s="41" t="n">
        <f aca="false" ca="false" dt2D="false" dtr="false" t="normal">SUM(F176:F178)</f>
        <v>15.25</v>
      </c>
      <c r="G179" s="41" t="n">
        <f aca="false" ca="false" dt2D="false" dtr="false" t="normal">SUM(G176:G178)</f>
        <v>88.93</v>
      </c>
      <c r="H179" s="41" t="n">
        <f aca="false" ca="false" dt2D="false" dtr="false" t="normal">SUM(H176:H178)</f>
        <v>468.81</v>
      </c>
    </row>
    <row r="180">
      <c r="A180" s="125" t="s"/>
      <c r="B180" s="79" t="n"/>
      <c r="C180" s="46" t="s">
        <v>18</v>
      </c>
      <c r="D180" s="47" t="s"/>
      <c r="E180" s="47" t="s"/>
      <c r="F180" s="47" t="s"/>
      <c r="G180" s="47" t="s"/>
      <c r="H180" s="48" t="s"/>
    </row>
    <row customFormat="true" r="181" s="91">
      <c r="A181" s="125" t="s"/>
      <c r="B181" s="30" t="n">
        <v>222</v>
      </c>
      <c r="C181" s="31" t="s">
        <v>34</v>
      </c>
      <c r="D181" s="30" t="n">
        <v>100</v>
      </c>
      <c r="E181" s="30" t="s">
        <v>35</v>
      </c>
      <c r="F181" s="30" t="s">
        <v>36</v>
      </c>
      <c r="G181" s="30" t="s">
        <v>37</v>
      </c>
      <c r="H181" s="30" t="s">
        <v>38</v>
      </c>
      <c r="I181" s="53" t="n"/>
      <c r="J181" s="53" t="n"/>
      <c r="K181" s="53" t="n"/>
      <c r="L181" s="53" t="n"/>
      <c r="M181" s="53" t="n"/>
      <c r="N181" s="53" t="n"/>
      <c r="O181" s="53" t="n"/>
      <c r="P181" s="53" t="n"/>
      <c r="Q181" s="53" t="n"/>
      <c r="R181" s="53" t="n"/>
      <c r="S181" s="53" t="n"/>
      <c r="T181" s="53" t="n"/>
      <c r="U181" s="53" t="n"/>
      <c r="V181" s="53" t="n"/>
      <c r="W181" s="53" t="n"/>
      <c r="X181" s="53" t="n"/>
    </row>
    <row customFormat="true" customHeight="true" ht="14.25" r="182" s="44">
      <c r="A182" s="125" t="s"/>
      <c r="B182" s="136" t="n">
        <v>317</v>
      </c>
      <c r="C182" s="137" t="s">
        <v>80</v>
      </c>
      <c r="D182" s="136" t="n">
        <v>250</v>
      </c>
      <c r="E182" s="136" t="n">
        <v>1.1</v>
      </c>
      <c r="F182" s="136" t="n">
        <v>2.55</v>
      </c>
      <c r="G182" s="136" t="n">
        <v>6.15</v>
      </c>
      <c r="H182" s="136" t="n">
        <v>148.9</v>
      </c>
      <c r="L182" s="53" t="n"/>
      <c r="M182" s="53" t="n"/>
      <c r="N182" s="53" t="n"/>
      <c r="O182" s="53" t="n"/>
      <c r="P182" s="53" t="n"/>
      <c r="Q182" s="53" t="n"/>
      <c r="R182" s="53" t="n"/>
      <c r="S182" s="53" t="n"/>
      <c r="T182" s="53" t="n"/>
      <c r="U182" s="53" t="n"/>
    </row>
    <row customFormat="true" customHeight="true" hidden="true" ht="15" r="183" s="91">
      <c r="A183" s="125" t="s"/>
      <c r="B183" s="138" t="s"/>
      <c r="C183" s="139" t="s"/>
      <c r="D183" s="138" t="s"/>
      <c r="E183" s="138" t="s"/>
      <c r="F183" s="138" t="s"/>
      <c r="G183" s="138" t="s"/>
      <c r="H183" s="138" t="s"/>
      <c r="I183" s="53" t="n"/>
      <c r="J183" s="53" t="n"/>
      <c r="K183" s="53" t="n"/>
      <c r="L183" s="53" t="n"/>
      <c r="M183" s="87" t="n"/>
      <c r="N183" s="87" t="n"/>
      <c r="O183" s="87" t="n"/>
      <c r="P183" s="87" t="n"/>
      <c r="Q183" s="87" t="n"/>
      <c r="R183" s="87" t="n"/>
      <c r="S183" s="87" t="n"/>
      <c r="T183" s="87" t="n"/>
      <c r="U183" s="87" t="n"/>
      <c r="V183" s="53" t="n"/>
      <c r="W183" s="53" t="n"/>
      <c r="X183" s="53" t="n"/>
    </row>
    <row customFormat="true" r="184" s="91">
      <c r="A184" s="125" t="s"/>
      <c r="B184" s="30" t="n">
        <v>836</v>
      </c>
      <c r="C184" s="31" t="s">
        <v>81</v>
      </c>
      <c r="D184" s="30" t="n">
        <v>100</v>
      </c>
      <c r="E184" s="30" t="n">
        <v>8.26</v>
      </c>
      <c r="F184" s="30" t="n">
        <v>8</v>
      </c>
      <c r="G184" s="30" t="n">
        <v>9.72</v>
      </c>
      <c r="H184" s="30" t="n">
        <v>141.5</v>
      </c>
      <c r="I184" s="53" t="n"/>
      <c r="J184" s="53" t="n"/>
      <c r="K184" s="53" t="n"/>
      <c r="L184" s="87" t="n"/>
      <c r="M184" s="53" t="n"/>
      <c r="N184" s="53" t="n"/>
      <c r="O184" s="53" t="n"/>
      <c r="P184" s="53" t="n"/>
      <c r="Q184" s="53" t="n"/>
      <c r="R184" s="53" t="n"/>
      <c r="S184" s="53" t="n"/>
      <c r="T184" s="53" t="n"/>
      <c r="U184" s="53" t="n"/>
      <c r="V184" s="53" t="n"/>
      <c r="W184" s="53" t="n"/>
      <c r="X184" s="53" t="n"/>
    </row>
    <row customFormat="true" r="185" s="91">
      <c r="A185" s="125" t="s"/>
      <c r="B185" s="30" t="n">
        <v>888</v>
      </c>
      <c r="C185" s="31" t="s">
        <v>56</v>
      </c>
      <c r="D185" s="30" t="n">
        <v>230</v>
      </c>
      <c r="E185" s="30" t="n">
        <v>10.53</v>
      </c>
      <c r="F185" s="30" t="n">
        <v>12.72</v>
      </c>
      <c r="G185" s="30" t="n">
        <v>44.37</v>
      </c>
      <c r="H185" s="30" t="n">
        <v>323.04</v>
      </c>
      <c r="I185" s="53" t="n"/>
      <c r="J185" s="53" t="n"/>
      <c r="K185" s="53" t="n"/>
      <c r="L185" s="14" t="n"/>
      <c r="M185" s="14" t="n"/>
      <c r="N185" s="69" t="n"/>
      <c r="O185" s="70" t="s"/>
      <c r="P185" s="70" t="s"/>
      <c r="Q185" s="70" t="s"/>
      <c r="R185" s="71" t="s"/>
      <c r="S185" s="14" t="n"/>
      <c r="T185" s="14" t="n"/>
      <c r="U185" s="14" t="n"/>
      <c r="V185" s="53" t="n"/>
      <c r="W185" s="53" t="n"/>
      <c r="X185" s="53" t="n"/>
    </row>
    <row customFormat="true" customHeight="true" ht="15.75" r="186" s="91">
      <c r="A186" s="125" t="s"/>
      <c r="B186" s="30" t="n">
        <v>1081</v>
      </c>
      <c r="C186" s="31" t="s">
        <v>26</v>
      </c>
      <c r="D186" s="30" t="n">
        <v>200</v>
      </c>
      <c r="E186" s="30" t="n">
        <v>0.42</v>
      </c>
      <c r="F186" s="30" t="n">
        <v>0.02</v>
      </c>
      <c r="G186" s="30" t="n">
        <v>26.84</v>
      </c>
      <c r="H186" s="30" t="n">
        <v>102.5</v>
      </c>
      <c r="I186" s="53" t="n"/>
      <c r="J186" s="53" t="n"/>
      <c r="K186" s="53" t="n"/>
      <c r="L186" s="53" t="n"/>
      <c r="M186" s="53" t="n"/>
      <c r="N186" s="53" t="n"/>
      <c r="O186" s="53" t="n"/>
      <c r="P186" s="53" t="n"/>
      <c r="Q186" s="53" t="n"/>
      <c r="R186" s="53" t="n"/>
      <c r="S186" s="53" t="n"/>
      <c r="T186" s="53" t="n"/>
      <c r="U186" s="53" t="n"/>
      <c r="V186" s="53" t="n"/>
      <c r="W186" s="53" t="n"/>
      <c r="X186" s="53" t="n"/>
    </row>
    <row customFormat="true" r="187" s="91">
      <c r="A187" s="140" t="s"/>
      <c r="B187" s="30" t="n"/>
      <c r="C187" s="31" t="s">
        <v>27</v>
      </c>
      <c r="D187" s="30" t="n">
        <v>60</v>
      </c>
      <c r="E187" s="30" t="n">
        <v>4.2</v>
      </c>
      <c r="F187" s="30" t="n">
        <v>0.8</v>
      </c>
      <c r="G187" s="30" t="n">
        <v>21.9</v>
      </c>
      <c r="H187" s="30" t="n">
        <v>106.5</v>
      </c>
      <c r="I187" s="53" t="n"/>
      <c r="J187" s="53" t="n"/>
      <c r="K187" s="53" t="n"/>
      <c r="L187" s="53" t="n"/>
      <c r="M187" s="53" t="n"/>
      <c r="N187" s="53" t="n"/>
      <c r="O187" s="53" t="n"/>
      <c r="P187" s="53" t="n"/>
      <c r="Q187" s="53" t="n"/>
      <c r="R187" s="53" t="n"/>
      <c r="S187" s="53" t="n"/>
      <c r="T187" s="53" t="n"/>
      <c r="U187" s="53" t="n"/>
      <c r="V187" s="53" t="n"/>
      <c r="W187" s="53" t="n"/>
      <c r="X187" s="53" t="n"/>
    </row>
    <row customFormat="true" r="188" s="76">
      <c r="A188" s="89" t="n"/>
      <c r="B188" s="30" t="n"/>
      <c r="C188" s="40" t="s">
        <v>28</v>
      </c>
      <c r="D188" s="41" t="n">
        <f aca="false" ca="false" dt2D="false" dtr="false" t="normal">SUM(D181:D187)</f>
        <v>940</v>
      </c>
      <c r="E188" s="41" t="n">
        <v>26.68</v>
      </c>
      <c r="F188" s="41" t="n">
        <v>31.75</v>
      </c>
      <c r="G188" s="41" t="n">
        <v>116.65</v>
      </c>
      <c r="H188" s="41" t="n">
        <v>940.76</v>
      </c>
      <c r="L188" s="53" t="n"/>
      <c r="M188" s="83" t="n"/>
      <c r="N188" s="83" t="n"/>
      <c r="O188" s="83" t="n"/>
      <c r="P188" s="83" t="n"/>
      <c r="Q188" s="83" t="n"/>
      <c r="R188" s="83" t="n"/>
      <c r="S188" s="83" t="n"/>
      <c r="T188" s="83" t="n"/>
      <c r="U188" s="83" t="n"/>
    </row>
    <row customFormat="true" r="189" s="91">
      <c r="A189" s="90" t="n"/>
      <c r="B189" s="30" t="n"/>
      <c r="C189" s="58" t="s">
        <v>29</v>
      </c>
      <c r="D189" s="59" t="n">
        <f aca="false" ca="false" dt2D="false" dtr="false" t="normal">D179+D188</f>
        <v>1490</v>
      </c>
      <c r="E189" s="60" t="n">
        <f aca="false" ca="false" dt2D="false" dtr="false" t="normal">E179+E188</f>
        <v>44.64</v>
      </c>
      <c r="F189" s="60" t="n">
        <f aca="false" ca="false" dt2D="false" dtr="false" t="normal">F179+F188</f>
        <v>47</v>
      </c>
      <c r="G189" s="60" t="n">
        <f aca="false" ca="false" dt2D="false" dtr="false" t="normal">G179+G188</f>
        <v>205.58</v>
      </c>
      <c r="H189" s="60" t="n">
        <f aca="false" ca="false" dt2D="false" dtr="false" t="normal">H179+H188</f>
        <v>1409.57</v>
      </c>
      <c r="I189" s="53" t="n"/>
      <c r="J189" s="53" t="n"/>
      <c r="K189" s="53" t="n"/>
      <c r="L189" s="83" t="n"/>
      <c r="M189" s="87" t="n"/>
      <c r="N189" s="87" t="n"/>
      <c r="O189" s="87" t="n"/>
      <c r="P189" s="87" t="n"/>
      <c r="Q189" s="87" t="n"/>
      <c r="R189" s="87" t="n"/>
      <c r="S189" s="87" t="n"/>
      <c r="T189" s="87" t="n"/>
      <c r="U189" s="87" t="n"/>
      <c r="V189" s="53" t="n"/>
      <c r="W189" s="53" t="n"/>
      <c r="X189" s="53" t="n"/>
    </row>
    <row customFormat="true" r="190" s="91">
      <c r="A190" s="62" t="n"/>
      <c r="B190" s="63" t="n"/>
      <c r="C190" s="43" t="n"/>
      <c r="D190" s="64" t="n"/>
      <c r="E190" s="65" t="n"/>
      <c r="F190" s="65" t="n"/>
      <c r="G190" s="65" t="n"/>
      <c r="H190" s="65" t="n"/>
      <c r="I190" s="14" t="n"/>
      <c r="J190" s="14" t="n"/>
      <c r="K190" s="14" t="n"/>
      <c r="L190" s="53" t="n"/>
      <c r="M190" s="53" t="n"/>
      <c r="N190" s="53" t="n"/>
      <c r="O190" s="53" t="n"/>
      <c r="P190" s="53" t="n"/>
      <c r="Q190" s="53" t="n"/>
      <c r="R190" s="53" t="n"/>
      <c r="S190" s="53" t="n"/>
      <c r="T190" s="53" t="n"/>
      <c r="U190" s="53" t="n"/>
      <c r="V190" s="14" t="n"/>
      <c r="W190" s="53" t="n"/>
      <c r="X190" s="53" t="n"/>
    </row>
    <row customFormat="true" r="191" s="91">
      <c r="A191" s="62" t="n"/>
      <c r="B191" s="63" t="n"/>
      <c r="C191" s="43" t="n"/>
      <c r="D191" s="64" t="n"/>
      <c r="E191" s="65" t="n"/>
      <c r="F191" s="65" t="n"/>
      <c r="G191" s="65" t="n"/>
      <c r="H191" s="65" t="n"/>
      <c r="I191" s="14" t="n"/>
      <c r="J191" s="14" t="n"/>
      <c r="K191" s="14" t="n"/>
      <c r="L191" s="53" t="n"/>
      <c r="M191" s="53" t="n"/>
      <c r="N191" s="53" t="n"/>
      <c r="O191" s="53" t="n"/>
      <c r="P191" s="53" t="n"/>
      <c r="Q191" s="53" t="n"/>
      <c r="R191" s="53" t="n"/>
      <c r="S191" s="53" t="n"/>
      <c r="T191" s="53" t="n"/>
      <c r="U191" s="53" t="n"/>
      <c r="V191" s="14" t="n"/>
      <c r="W191" s="53" t="n"/>
      <c r="X191" s="53" t="n"/>
    </row>
    <row customFormat="true" r="192" s="91">
      <c r="A192" s="62" t="n"/>
      <c r="B192" s="63" t="n"/>
      <c r="C192" s="43" t="n"/>
      <c r="D192" s="65" t="n"/>
      <c r="E192" s="65" t="n"/>
      <c r="F192" s="65" t="n"/>
      <c r="G192" s="65" t="n"/>
      <c r="H192" s="65" t="n"/>
      <c r="I192" s="14" t="n"/>
      <c r="J192" s="14" t="n"/>
      <c r="K192" s="14" t="n"/>
      <c r="L192" s="53" t="n"/>
      <c r="M192" s="53" t="n"/>
      <c r="N192" s="53" t="n"/>
      <c r="O192" s="53" t="n"/>
      <c r="P192" s="53" t="n"/>
      <c r="Q192" s="53" t="n"/>
      <c r="R192" s="53" t="n"/>
      <c r="S192" s="53" t="n"/>
      <c r="T192" s="53" t="n"/>
      <c r="U192" s="53" t="n"/>
      <c r="V192" s="14" t="n"/>
      <c r="W192" s="53" t="n"/>
      <c r="X192" s="53" t="n"/>
    </row>
    <row customFormat="true" r="193" s="91">
      <c r="A193" s="62" t="n"/>
      <c r="B193" s="93" t="n"/>
      <c r="C193" s="94" t="n"/>
      <c r="D193" s="95" t="s"/>
      <c r="E193" s="95" t="s"/>
      <c r="F193" s="95" t="s"/>
      <c r="G193" s="95" t="s"/>
      <c r="H193" s="96" t="s"/>
      <c r="I193" s="53" t="n"/>
      <c r="J193" s="53" t="n"/>
      <c r="K193" s="53" t="n"/>
      <c r="L193" s="87" t="n"/>
      <c r="M193" s="53" t="n"/>
      <c r="N193" s="53" t="n"/>
      <c r="O193" s="53" t="n"/>
      <c r="P193" s="53" t="n"/>
      <c r="Q193" s="53" t="n"/>
      <c r="R193" s="53" t="n"/>
      <c r="S193" s="53" t="n"/>
      <c r="T193" s="53" t="n"/>
      <c r="U193" s="53" t="n"/>
      <c r="V193" s="53" t="n"/>
      <c r="W193" s="53" t="n"/>
      <c r="X193" s="53" t="n"/>
    </row>
    <row r="194">
      <c r="A194" s="62" t="n"/>
      <c r="B194" s="63" t="n"/>
      <c r="C194" s="43" t="n"/>
      <c r="D194" s="64" t="n"/>
      <c r="E194" s="65" t="n"/>
      <c r="F194" s="65" t="n"/>
      <c r="G194" s="65" t="n"/>
      <c r="H194" s="65" t="n"/>
      <c r="L194" s="87" t="n"/>
    </row>
    <row r="195">
      <c r="A195" s="62" t="n"/>
      <c r="B195" s="63" t="n"/>
      <c r="C195" s="43" t="n"/>
      <c r="D195" s="64" t="n"/>
      <c r="E195" s="65" t="n"/>
      <c r="F195" s="65" t="n"/>
      <c r="G195" s="65" t="n"/>
      <c r="H195" s="65" t="n"/>
    </row>
    <row r="196">
      <c r="A196" s="62" t="n"/>
      <c r="B196" s="63" t="n"/>
      <c r="C196" s="43" t="n"/>
      <c r="D196" s="64" t="n"/>
      <c r="E196" s="65" t="n"/>
      <c r="F196" s="65" t="n"/>
      <c r="G196" s="65" t="n"/>
      <c r="H196" s="65" t="n"/>
    </row>
    <row customFormat="true" r="197" s="44">
      <c r="A197" s="97" t="n"/>
      <c r="B197" s="63" t="n"/>
      <c r="C197" s="43" t="n"/>
      <c r="D197" s="64" t="n"/>
      <c r="E197" s="65" t="n"/>
      <c r="F197" s="65" t="n"/>
      <c r="G197" s="65" t="n"/>
      <c r="H197" s="65" t="n"/>
      <c r="L197" s="53" t="n"/>
      <c r="M197" s="53" t="n"/>
      <c r="N197" s="53" t="n"/>
      <c r="O197" s="53" t="n"/>
      <c r="P197" s="53" t="n"/>
      <c r="Q197" s="53" t="n"/>
      <c r="R197" s="53" t="n"/>
      <c r="S197" s="53" t="n"/>
      <c r="T197" s="53" t="n"/>
      <c r="U197" s="53" t="n"/>
    </row>
    <row customFormat="true" r="198" s="44">
      <c r="A198" s="97" t="n"/>
      <c r="B198" s="63" t="n"/>
      <c r="C198" s="43" t="n"/>
      <c r="D198" s="64" t="n"/>
      <c r="E198" s="65" t="n"/>
      <c r="F198" s="65" t="n"/>
      <c r="G198" s="65" t="n"/>
      <c r="H198" s="65" t="n"/>
      <c r="L198" s="53" t="n"/>
      <c r="M198" s="53" t="n"/>
      <c r="N198" s="53" t="n"/>
      <c r="O198" s="53" t="n"/>
      <c r="P198" s="53" t="n"/>
      <c r="Q198" s="53" t="n"/>
      <c r="R198" s="53" t="n"/>
      <c r="S198" s="53" t="n"/>
      <c r="T198" s="53" t="n"/>
      <c r="U198" s="53" t="n"/>
    </row>
    <row customFormat="true" r="199" s="76">
      <c r="A199" s="87" t="n"/>
      <c r="B199" s="63" t="n"/>
      <c r="C199" s="43" t="n"/>
      <c r="D199" s="64" t="n"/>
      <c r="E199" s="65" t="n"/>
      <c r="F199" s="65" t="n"/>
      <c r="G199" s="65" t="n"/>
      <c r="H199" s="65" t="n"/>
      <c r="L199" s="53" t="n"/>
      <c r="M199" s="53" t="n"/>
      <c r="N199" s="53" t="n"/>
      <c r="O199" s="53" t="n"/>
      <c r="P199" s="53" t="n"/>
      <c r="Q199" s="53" t="n"/>
      <c r="R199" s="53" t="n"/>
      <c r="S199" s="53" t="n"/>
      <c r="T199" s="53" t="n"/>
      <c r="U199" s="53" t="n"/>
    </row>
    <row r="200">
      <c r="A200" s="62" t="n"/>
      <c r="B200" s="63" t="n"/>
      <c r="C200" s="43" t="n"/>
      <c r="D200" s="64" t="n"/>
      <c r="E200" s="65" t="n"/>
      <c r="F200" s="65" t="n"/>
      <c r="G200" s="65" t="n"/>
      <c r="H200" s="65" t="n"/>
    </row>
    <row r="201">
      <c r="A201" s="62" t="n"/>
      <c r="B201" s="63" t="n"/>
      <c r="C201" s="43" t="n"/>
      <c r="D201" s="64" t="n"/>
      <c r="E201" s="65" t="n"/>
      <c r="F201" s="65" t="n"/>
      <c r="G201" s="65" t="n"/>
      <c r="H201" s="65" t="n"/>
    </row>
    <row customHeight="true" ht="53.25" r="202">
      <c r="A202" s="62" t="n"/>
      <c r="B202" s="115" t="n"/>
      <c r="C202" s="116" t="s"/>
      <c r="D202" s="116" t="s"/>
      <c r="E202" s="116" t="s"/>
      <c r="F202" s="116" t="s"/>
      <c r="G202" s="116" t="s"/>
      <c r="H202" s="117" t="s"/>
      <c r="M202" s="87" t="n"/>
      <c r="N202" s="87" t="n"/>
      <c r="O202" s="87" t="n"/>
      <c r="P202" s="87" t="n"/>
      <c r="Q202" s="87" t="n"/>
      <c r="R202" s="87" t="n"/>
      <c r="S202" s="87" t="n"/>
      <c r="T202" s="87" t="n"/>
      <c r="U202" s="87" t="n"/>
    </row>
    <row customHeight="true" ht="20.25" r="203">
      <c r="A203" s="128" t="s">
        <v>79</v>
      </c>
      <c r="B203" s="10" t="s">
        <v>1</v>
      </c>
      <c r="C203" s="100" t="s">
        <v>2</v>
      </c>
      <c r="D203" s="100" t="s">
        <v>3</v>
      </c>
      <c r="E203" s="101" t="s">
        <v>4</v>
      </c>
      <c r="F203" s="102" t="s"/>
      <c r="G203" s="103" t="s"/>
      <c r="H203" s="100" t="s">
        <v>5</v>
      </c>
    </row>
    <row customFormat="true" customHeight="true" ht="30.75" r="204" s="44">
      <c r="A204" s="129" t="s"/>
      <c r="B204" s="15" t="s"/>
      <c r="C204" s="104" t="s"/>
      <c r="D204" s="104" t="s"/>
      <c r="E204" s="101" t="s">
        <v>6</v>
      </c>
      <c r="F204" s="101" t="s">
        <v>7</v>
      </c>
      <c r="G204" s="101" t="s">
        <v>8</v>
      </c>
      <c r="H204" s="104" t="s"/>
      <c r="L204" s="53" t="n"/>
      <c r="M204" s="53" t="n"/>
      <c r="N204" s="53" t="n"/>
      <c r="O204" s="53" t="n"/>
      <c r="P204" s="53" t="n"/>
      <c r="Q204" s="53" t="n"/>
      <c r="R204" s="53" t="n"/>
      <c r="S204" s="53" t="n"/>
      <c r="T204" s="53" t="n"/>
      <c r="U204" s="53" t="n"/>
    </row>
    <row r="205">
      <c r="A205" s="78" t="s">
        <v>72</v>
      </c>
      <c r="B205" s="79" t="n"/>
      <c r="C205" s="80" t="s">
        <v>10</v>
      </c>
      <c r="D205" s="81" t="s"/>
      <c r="E205" s="81" t="s"/>
      <c r="F205" s="81" t="s"/>
      <c r="G205" s="81" t="s"/>
      <c r="H205" s="82" t="s"/>
      <c r="M205" s="83" t="n"/>
      <c r="N205" s="83" t="n"/>
      <c r="O205" s="83" t="n"/>
      <c r="P205" s="83" t="n"/>
      <c r="Q205" s="83" t="n"/>
      <c r="R205" s="83" t="n"/>
      <c r="S205" s="83" t="n"/>
      <c r="T205" s="83" t="n"/>
      <c r="U205" s="83" t="n"/>
    </row>
    <row customFormat="true" customHeight="true" ht="15.75" r="206" s="130">
      <c r="A206" s="29" t="s">
        <v>44</v>
      </c>
      <c r="B206" s="141" t="n">
        <v>174</v>
      </c>
      <c r="C206" s="142" t="s">
        <v>82</v>
      </c>
      <c r="D206" s="30" t="n">
        <v>250</v>
      </c>
      <c r="E206" s="30" t="n">
        <v>6.5</v>
      </c>
      <c r="F206" s="30" t="n">
        <v>10.88</v>
      </c>
      <c r="G206" s="30" t="n">
        <v>79.38</v>
      </c>
      <c r="H206" s="30" t="n">
        <v>421.53</v>
      </c>
      <c r="I206" s="14" t="n"/>
      <c r="L206" s="49" t="n"/>
    </row>
    <row r="207">
      <c r="A207" s="33" t="n"/>
      <c r="B207" s="30" t="n">
        <v>1167</v>
      </c>
      <c r="C207" s="31" t="s">
        <v>14</v>
      </c>
      <c r="D207" s="30" t="n">
        <v>200</v>
      </c>
      <c r="E207" s="30" t="n">
        <v>0.26</v>
      </c>
      <c r="F207" s="30" t="n">
        <v>0.14</v>
      </c>
      <c r="G207" s="30" t="n">
        <v>5.6</v>
      </c>
      <c r="H207" s="30" t="n">
        <v>23.08</v>
      </c>
      <c r="I207" s="14" t="n"/>
      <c r="J207" s="14" t="n"/>
      <c r="K207" s="14" t="n"/>
      <c r="L207" s="83" t="n"/>
      <c r="V207" s="14" t="n"/>
    </row>
    <row r="208">
      <c r="A208" s="37" t="s"/>
      <c r="B208" s="30" t="n"/>
      <c r="C208" s="31" t="s">
        <v>15</v>
      </c>
      <c r="D208" s="30" t="n">
        <v>20</v>
      </c>
      <c r="E208" s="30" t="n">
        <v>3.2</v>
      </c>
      <c r="F208" s="30" t="n">
        <v>5.9</v>
      </c>
      <c r="G208" s="30" t="n">
        <v>0</v>
      </c>
      <c r="H208" s="30" t="n">
        <v>71.66</v>
      </c>
      <c r="I208" s="14" t="n"/>
      <c r="J208" s="14" t="n"/>
      <c r="K208" s="14" t="n"/>
      <c r="L208" s="83" t="n"/>
      <c r="V208" s="14" t="n"/>
    </row>
    <row r="209">
      <c r="A209" s="37" t="s"/>
      <c r="B209" s="30" t="n"/>
      <c r="C209" s="31" t="s">
        <v>16</v>
      </c>
      <c r="D209" s="30" t="n">
        <v>100</v>
      </c>
      <c r="E209" s="30" t="n">
        <v>7.6</v>
      </c>
      <c r="F209" s="30" t="n">
        <v>0.9</v>
      </c>
      <c r="G209" s="30" t="n">
        <v>46.8</v>
      </c>
      <c r="H209" s="30" t="n">
        <v>213.6</v>
      </c>
      <c r="I209" s="14" t="n"/>
      <c r="J209" s="14" t="n"/>
      <c r="K209" s="14" t="n"/>
      <c r="L209" s="83" t="n"/>
      <c r="V209" s="14" t="n"/>
    </row>
    <row r="210">
      <c r="A210" s="37" t="s"/>
      <c r="B210" s="30" t="n">
        <v>41</v>
      </c>
      <c r="C210" s="31" t="s">
        <v>75</v>
      </c>
      <c r="D210" s="30" t="n">
        <v>10</v>
      </c>
      <c r="E210" s="30" t="n">
        <v>0.05</v>
      </c>
      <c r="F210" s="30" t="n">
        <v>8.2</v>
      </c>
      <c r="G210" s="30" t="n">
        <v>0.08</v>
      </c>
      <c r="H210" s="30" t="n">
        <v>75</v>
      </c>
      <c r="I210" s="14" t="n"/>
      <c r="J210" s="14" t="n"/>
      <c r="K210" s="14" t="n"/>
      <c r="L210" s="83" t="n"/>
      <c r="V210" s="14" t="n"/>
    </row>
    <row r="211">
      <c r="A211" s="37" t="s"/>
      <c r="B211" s="30" t="n"/>
      <c r="C211" s="40" t="s">
        <v>17</v>
      </c>
      <c r="D211" s="41" t="n">
        <f aca="false" ca="false" dt2D="false" dtr="false" t="normal">SUM(D206:D210)</f>
        <v>580</v>
      </c>
      <c r="E211" s="41" t="n">
        <f aca="false" ca="false" dt2D="false" dtr="false" t="normal">SUM(E206:E210)</f>
        <v>17.61</v>
      </c>
      <c r="F211" s="41" t="n">
        <f aca="false" ca="false" dt2D="false" dtr="false" t="normal">SUM(F206:F210)</f>
        <v>26.02</v>
      </c>
      <c r="G211" s="41" t="n">
        <f aca="false" ca="false" dt2D="false" dtr="false" t="normal">SUM(G206:G210)</f>
        <v>131.86</v>
      </c>
      <c r="H211" s="41" t="n">
        <f aca="false" ca="false" dt2D="false" dtr="false" t="normal">SUM(H206:H210)</f>
        <v>804.87</v>
      </c>
      <c r="L211" s="98" t="n"/>
      <c r="M211" s="99" t="n"/>
      <c r="N211" s="99" t="n"/>
      <c r="O211" s="99" t="n"/>
      <c r="P211" s="99" t="n"/>
      <c r="Q211" s="99" t="n"/>
      <c r="R211" s="99" t="n"/>
      <c r="S211" s="99" t="n"/>
      <c r="T211" s="99" t="n"/>
      <c r="U211" s="99" t="n"/>
    </row>
    <row r="212">
      <c r="A212" s="37" t="s"/>
      <c r="B212" s="79" t="n"/>
      <c r="C212" s="46" t="s">
        <v>18</v>
      </c>
      <c r="D212" s="47" t="s"/>
      <c r="E212" s="47" t="s"/>
      <c r="F212" s="47" t="s"/>
      <c r="G212" s="47" t="s"/>
      <c r="H212" s="48" t="s"/>
    </row>
    <row customFormat="true" customHeight="true" ht="17.25" r="213" s="91">
      <c r="A213" s="37" t="s"/>
      <c r="B213" s="30" t="n">
        <v>133</v>
      </c>
      <c r="C213" s="31" t="s">
        <v>61</v>
      </c>
      <c r="D213" s="30" t="n">
        <v>100</v>
      </c>
      <c r="E213" s="30" t="s">
        <v>20</v>
      </c>
      <c r="F213" s="30" t="n">
        <v>2.32</v>
      </c>
      <c r="G213" s="30" t="s">
        <v>83</v>
      </c>
      <c r="H213" s="30" t="s">
        <v>84</v>
      </c>
      <c r="I213" s="53" t="n"/>
      <c r="J213" s="53" t="n"/>
      <c r="K213" s="53" t="n"/>
      <c r="L213" s="14" t="n"/>
      <c r="M213" s="14" t="n"/>
      <c r="N213" s="69" t="n"/>
      <c r="O213" s="70" t="s"/>
      <c r="P213" s="70" t="s"/>
      <c r="Q213" s="70" t="s"/>
      <c r="R213" s="71" t="s"/>
      <c r="S213" s="14" t="n"/>
      <c r="T213" s="14" t="n"/>
      <c r="U213" s="14" t="n"/>
      <c r="V213" s="53" t="n"/>
      <c r="W213" s="53" t="n"/>
      <c r="X213" s="53" t="n"/>
    </row>
    <row customFormat="true" r="214" s="76">
      <c r="A214" s="37" t="s"/>
      <c r="B214" s="30" t="n">
        <v>315</v>
      </c>
      <c r="C214" s="31" t="s">
        <v>85</v>
      </c>
      <c r="D214" s="30" t="n">
        <v>300</v>
      </c>
      <c r="E214" s="30" t="n">
        <v>1.56</v>
      </c>
      <c r="F214" s="30" t="n">
        <v>4.95</v>
      </c>
      <c r="G214" s="30" t="n">
        <v>6.96</v>
      </c>
      <c r="H214" s="30" t="n">
        <v>195.06</v>
      </c>
      <c r="L214" s="53" t="n"/>
      <c r="M214" s="83" t="n"/>
      <c r="N214" s="83" t="n"/>
      <c r="O214" s="83" t="n"/>
      <c r="P214" s="83" t="n"/>
      <c r="Q214" s="83" t="n"/>
      <c r="R214" s="83" t="n"/>
      <c r="S214" s="83" t="n"/>
      <c r="T214" s="83" t="n"/>
      <c r="U214" s="83" t="n"/>
    </row>
    <row customFormat="true" r="215" s="76">
      <c r="A215" s="37" t="s"/>
      <c r="B215" s="30" t="n">
        <v>769</v>
      </c>
      <c r="C215" s="31" t="s">
        <v>86</v>
      </c>
      <c r="D215" s="30" t="n">
        <v>100</v>
      </c>
      <c r="E215" s="30" t="n">
        <v>9.08</v>
      </c>
      <c r="F215" s="30" t="n">
        <v>7.01</v>
      </c>
      <c r="G215" s="30" t="n">
        <v>11.04</v>
      </c>
      <c r="H215" s="30" t="n">
        <v>140.8</v>
      </c>
      <c r="L215" s="53" t="n"/>
      <c r="M215" s="83" t="n"/>
      <c r="N215" s="83" t="n"/>
      <c r="O215" s="83" t="n"/>
      <c r="P215" s="83" t="n"/>
      <c r="Q215" s="83" t="n"/>
      <c r="R215" s="83" t="n"/>
      <c r="S215" s="83" t="n"/>
      <c r="T215" s="83" t="n"/>
      <c r="U215" s="83" t="n"/>
    </row>
    <row customFormat="true" r="216" s="130">
      <c r="A216" s="37" t="s"/>
      <c r="B216" s="30" t="n">
        <v>903</v>
      </c>
      <c r="C216" s="31" t="s">
        <v>25</v>
      </c>
      <c r="D216" s="30" t="n">
        <v>230</v>
      </c>
      <c r="E216" s="30" t="n">
        <v>4.58</v>
      </c>
      <c r="F216" s="30" t="n">
        <v>7.71</v>
      </c>
      <c r="G216" s="30" t="n">
        <v>24.36</v>
      </c>
      <c r="H216" s="30" t="n">
        <v>179.03</v>
      </c>
      <c r="I216" s="14" t="n"/>
      <c r="L216" s="49" t="n"/>
      <c r="M216" s="133" t="n"/>
      <c r="N216" s="133" t="n"/>
      <c r="O216" s="133" t="n"/>
      <c r="P216" s="133" t="n"/>
      <c r="Q216" s="133" t="n"/>
      <c r="R216" s="133" t="n"/>
      <c r="S216" s="133" t="n"/>
      <c r="T216" s="133" t="n"/>
      <c r="U216" s="133" t="n"/>
    </row>
    <row customFormat="true" r="217" s="91">
      <c r="A217" s="37" t="s"/>
      <c r="B217" s="30" t="n">
        <v>1081</v>
      </c>
      <c r="C217" s="31" t="s">
        <v>26</v>
      </c>
      <c r="D217" s="30" t="n">
        <v>200</v>
      </c>
      <c r="E217" s="30" t="n">
        <v>0.42</v>
      </c>
      <c r="F217" s="30" t="n">
        <v>0.02</v>
      </c>
      <c r="G217" s="30" t="n">
        <v>26.84</v>
      </c>
      <c r="H217" s="30" t="n">
        <v>102.5</v>
      </c>
      <c r="I217" s="53" t="n"/>
      <c r="J217" s="53" t="n"/>
      <c r="K217" s="53" t="n"/>
      <c r="L217" s="53" t="n"/>
      <c r="M217" s="53" t="n"/>
      <c r="N217" s="53" t="n"/>
      <c r="O217" s="53" t="n"/>
      <c r="P217" s="53" t="n"/>
      <c r="Q217" s="53" t="n"/>
      <c r="R217" s="53" t="n"/>
      <c r="S217" s="53" t="n"/>
      <c r="T217" s="53" t="n"/>
      <c r="U217" s="53" t="n"/>
      <c r="V217" s="53" t="n"/>
      <c r="W217" s="53" t="n"/>
      <c r="X217" s="53" t="n"/>
    </row>
    <row customFormat="true" r="218" s="91">
      <c r="A218" s="37" t="s"/>
      <c r="B218" s="30" t="n"/>
      <c r="C218" s="31" t="s">
        <v>27</v>
      </c>
      <c r="D218" s="30" t="n">
        <v>60</v>
      </c>
      <c r="E218" s="30" t="n">
        <v>4.2</v>
      </c>
      <c r="F218" s="30" t="n">
        <v>0.8</v>
      </c>
      <c r="G218" s="30" t="n">
        <v>21.9</v>
      </c>
      <c r="H218" s="30" t="n">
        <v>106.5</v>
      </c>
      <c r="I218" s="53" t="n"/>
      <c r="J218" s="53" t="n"/>
      <c r="K218" s="53" t="n"/>
      <c r="L218" s="53" t="n"/>
      <c r="M218" s="53" t="n"/>
      <c r="N218" s="53" t="n"/>
      <c r="O218" s="53" t="n"/>
      <c r="P218" s="53" t="n"/>
      <c r="Q218" s="53" t="n"/>
      <c r="R218" s="53" t="n"/>
      <c r="S218" s="53" t="n"/>
      <c r="T218" s="53" t="n"/>
      <c r="U218" s="53" t="n"/>
      <c r="V218" s="53" t="n"/>
      <c r="W218" s="53" t="n"/>
      <c r="X218" s="53" t="n"/>
    </row>
    <row customFormat="true" r="219" s="44">
      <c r="A219" s="39" t="s"/>
      <c r="B219" s="30" t="n"/>
      <c r="C219" s="40" t="s">
        <v>28</v>
      </c>
      <c r="D219" s="41" t="n">
        <f aca="false" ca="false" dt2D="false" dtr="false" t="normal">SUM(D213:D218)</f>
        <v>990</v>
      </c>
      <c r="E219" s="41" t="n">
        <v>20.97</v>
      </c>
      <c r="F219" s="41" t="n">
        <f aca="false" ca="false" dt2D="false" dtr="false" t="normal">SUM(F213:F218)</f>
        <v>22.81</v>
      </c>
      <c r="G219" s="41" t="n">
        <v>95.08</v>
      </c>
      <c r="H219" s="41" t="n">
        <v>768.46</v>
      </c>
    </row>
    <row customFormat="true" r="220" s="76">
      <c r="A220" s="143" t="n"/>
      <c r="B220" s="30" t="n"/>
      <c r="C220" s="58" t="s">
        <v>29</v>
      </c>
      <c r="D220" s="59" t="n">
        <f aca="false" ca="false" dt2D="false" dtr="false" t="normal">D211+D219</f>
        <v>1570</v>
      </c>
      <c r="E220" s="60" t="n">
        <f aca="false" ca="false" dt2D="false" dtr="false" t="normal">E211+E219</f>
        <v>38.58</v>
      </c>
      <c r="F220" s="60" t="n">
        <f aca="false" ca="false" dt2D="false" dtr="false" t="normal">F211+F219</f>
        <v>48.83</v>
      </c>
      <c r="G220" s="60" t="n">
        <f aca="false" ca="false" dt2D="false" dtr="false" t="normal">G211+G219</f>
        <v>226.94</v>
      </c>
      <c r="H220" s="60" t="n">
        <f aca="false" ca="false" dt2D="false" dtr="false" t="normal">H211+H219</f>
        <v>1573.33</v>
      </c>
    </row>
    <row customFormat="true" r="221" s="91">
      <c r="A221" s="62" t="n"/>
      <c r="B221" s="63" t="n"/>
      <c r="C221" s="131" t="n"/>
      <c r="D221" s="132" t="n"/>
      <c r="E221" s="94" t="n"/>
      <c r="F221" s="94" t="n"/>
      <c r="G221" s="94" t="n"/>
      <c r="H221" s="94" t="n"/>
      <c r="I221" s="53" t="n"/>
      <c r="J221" s="53" t="n"/>
      <c r="K221" s="53" t="n"/>
      <c r="L221" s="53" t="n"/>
      <c r="M221" s="53" t="n"/>
      <c r="N221" s="53" t="n"/>
      <c r="O221" s="53" t="n"/>
      <c r="P221" s="53" t="n"/>
      <c r="Q221" s="53" t="n"/>
      <c r="R221" s="53" t="n"/>
      <c r="S221" s="53" t="n"/>
      <c r="T221" s="53" t="n"/>
      <c r="U221" s="53" t="n"/>
      <c r="V221" s="53" t="n"/>
      <c r="W221" s="53" t="n"/>
      <c r="X221" s="53" t="n"/>
    </row>
    <row customFormat="true" r="222" s="91">
      <c r="A222" s="62" t="n"/>
      <c r="B222" s="63" t="n"/>
      <c r="C222" s="43" t="n"/>
      <c r="D222" s="64" t="n"/>
      <c r="E222" s="65" t="n"/>
      <c r="F222" s="65" t="n"/>
      <c r="G222" s="65" t="n"/>
      <c r="H222" s="65" t="n"/>
      <c r="I222" s="53" t="n"/>
      <c r="J222" s="53" t="n"/>
      <c r="K222" s="53" t="n"/>
      <c r="L222" s="53" t="n"/>
      <c r="M222" s="53" t="n"/>
      <c r="N222" s="53" t="n"/>
      <c r="O222" s="53" t="n"/>
      <c r="P222" s="53" t="n"/>
      <c r="Q222" s="53" t="n"/>
      <c r="R222" s="53" t="n"/>
      <c r="S222" s="53" t="n"/>
      <c r="T222" s="53" t="n"/>
      <c r="U222" s="53" t="n"/>
      <c r="V222" s="53" t="n"/>
      <c r="W222" s="53" t="n"/>
      <c r="X222" s="53" t="n"/>
    </row>
    <row customFormat="true" r="223" s="91">
      <c r="A223" s="62" t="n"/>
      <c r="B223" s="63" t="n"/>
      <c r="C223" s="43" t="n"/>
      <c r="D223" s="65" t="n"/>
      <c r="E223" s="65" t="n"/>
      <c r="F223" s="65" t="n"/>
      <c r="G223" s="65" t="n"/>
      <c r="H223" s="65" t="n"/>
      <c r="I223" s="53" t="n"/>
      <c r="J223" s="53" t="n"/>
      <c r="K223" s="53" t="n"/>
      <c r="L223" s="53" t="n"/>
      <c r="M223" s="53" t="n"/>
      <c r="N223" s="53" t="n"/>
      <c r="O223" s="53" t="n"/>
      <c r="P223" s="53" t="n"/>
      <c r="Q223" s="53" t="n"/>
      <c r="R223" s="53" t="n"/>
      <c r="S223" s="53" t="n"/>
      <c r="T223" s="53" t="n"/>
      <c r="U223" s="53" t="n"/>
      <c r="V223" s="53" t="n"/>
      <c r="W223" s="53" t="n"/>
      <c r="X223" s="53" t="n"/>
    </row>
    <row customFormat="true" r="224" s="91">
      <c r="A224" s="62" t="n"/>
      <c r="B224" s="93" t="n"/>
      <c r="C224" s="94" t="n"/>
      <c r="D224" s="95" t="s"/>
      <c r="E224" s="95" t="s"/>
      <c r="F224" s="95" t="s"/>
      <c r="G224" s="95" t="s"/>
      <c r="H224" s="96" t="s"/>
      <c r="I224" s="53" t="n"/>
      <c r="J224" s="53" t="n"/>
      <c r="K224" s="53" t="n"/>
      <c r="L224" s="99" t="n"/>
      <c r="M224" s="99" t="n"/>
      <c r="N224" s="99" t="n"/>
      <c r="O224" s="99" t="n"/>
      <c r="P224" s="99" t="n"/>
      <c r="Q224" s="99" t="n"/>
      <c r="R224" s="99" t="n"/>
      <c r="S224" s="99" t="n"/>
      <c r="T224" s="99" t="n"/>
      <c r="U224" s="99" t="n"/>
      <c r="V224" s="53" t="n"/>
      <c r="W224" s="53" t="n"/>
      <c r="X224" s="53" t="n"/>
    </row>
    <row customFormat="true" r="225" s="91">
      <c r="A225" s="62" t="n"/>
      <c r="B225" s="63" t="n"/>
      <c r="C225" s="43" t="n"/>
      <c r="D225" s="64" t="n"/>
      <c r="E225" s="65" t="n"/>
      <c r="F225" s="65" t="n"/>
      <c r="G225" s="65" t="n"/>
      <c r="H225" s="65" t="n"/>
      <c r="I225" s="53" t="n"/>
      <c r="J225" s="53" t="n"/>
      <c r="K225" s="53" t="n"/>
      <c r="L225" s="99" t="n"/>
      <c r="M225" s="99" t="n"/>
      <c r="N225" s="99" t="n"/>
      <c r="O225" s="99" t="n"/>
      <c r="P225" s="99" t="n"/>
      <c r="Q225" s="99" t="n"/>
      <c r="R225" s="99" t="n"/>
      <c r="S225" s="99" t="n"/>
      <c r="T225" s="99" t="n"/>
      <c r="U225" s="99" t="n"/>
      <c r="V225" s="53" t="n"/>
      <c r="W225" s="53" t="n"/>
      <c r="X225" s="53" t="n"/>
    </row>
    <row customFormat="true" r="226" s="44">
      <c r="A226" s="97" t="n"/>
      <c r="B226" s="63" t="n"/>
      <c r="C226" s="43" t="n"/>
      <c r="D226" s="64" t="n"/>
      <c r="E226" s="65" t="n"/>
      <c r="F226" s="65" t="n"/>
      <c r="G226" s="65" t="n"/>
      <c r="H226" s="65" t="n"/>
      <c r="L226" s="53" t="n"/>
      <c r="M226" s="53" t="n"/>
      <c r="N226" s="53" t="n"/>
      <c r="O226" s="53" t="n"/>
      <c r="P226" s="53" t="n"/>
      <c r="Q226" s="53" t="n"/>
      <c r="R226" s="53" t="n"/>
      <c r="S226" s="53" t="n"/>
      <c r="T226" s="53" t="n"/>
      <c r="U226" s="53" t="n"/>
    </row>
    <row customFormat="true" r="227" s="76">
      <c r="A227" s="87" t="n"/>
      <c r="B227" s="63" t="n"/>
      <c r="C227" s="43" t="n"/>
      <c r="D227" s="64" t="n"/>
      <c r="E227" s="65" t="n"/>
      <c r="F227" s="65" t="n"/>
      <c r="G227" s="65" t="n"/>
      <c r="H227" s="65" t="n"/>
      <c r="L227" s="53" t="n"/>
      <c r="M227" s="53" t="n"/>
      <c r="N227" s="53" t="n"/>
      <c r="O227" s="53" t="n"/>
      <c r="P227" s="53" t="n"/>
      <c r="Q227" s="53" t="n"/>
      <c r="R227" s="53" t="n"/>
      <c r="S227" s="53" t="n"/>
      <c r="T227" s="53" t="n"/>
      <c r="U227" s="53" t="n"/>
    </row>
    <row r="228">
      <c r="A228" s="105" t="n"/>
      <c r="B228" s="63" t="n"/>
      <c r="C228" s="43" t="n"/>
      <c r="D228" s="64" t="n"/>
      <c r="E228" s="65" t="n"/>
      <c r="F228" s="65" t="n"/>
      <c r="G228" s="65" t="n"/>
      <c r="H228" s="65" t="n"/>
    </row>
    <row customFormat="true" r="229" s="28">
      <c r="A229" s="105" t="n"/>
      <c r="B229" s="63" t="n"/>
      <c r="C229" s="43" t="n"/>
      <c r="D229" s="64" t="n"/>
      <c r="E229" s="65" t="n"/>
      <c r="F229" s="65" t="n"/>
      <c r="G229" s="65" t="n"/>
      <c r="H229" s="65" t="n"/>
      <c r="I229" s="14" t="n"/>
      <c r="J229" s="14" t="n"/>
      <c r="L229" s="53" t="n"/>
      <c r="M229" s="53" t="n"/>
      <c r="N229" s="53" t="n"/>
      <c r="O229" s="53" t="n"/>
      <c r="P229" s="53" t="n"/>
      <c r="Q229" s="53" t="n"/>
      <c r="R229" s="53" t="n"/>
      <c r="S229" s="53" t="n"/>
      <c r="T229" s="53" t="n"/>
      <c r="U229" s="53" t="n"/>
    </row>
    <row customFormat="true" r="230" s="28">
      <c r="A230" s="105" t="n"/>
      <c r="B230" s="63" t="n"/>
      <c r="C230" s="43" t="n"/>
      <c r="D230" s="64" t="n"/>
      <c r="E230" s="65" t="n"/>
      <c r="F230" s="65" t="n"/>
      <c r="G230" s="65" t="n"/>
      <c r="H230" s="65" t="n"/>
      <c r="I230" s="14" t="n"/>
      <c r="J230" s="14" t="n"/>
      <c r="L230" s="53" t="n"/>
      <c r="M230" s="53" t="n"/>
      <c r="N230" s="53" t="n"/>
      <c r="O230" s="53" t="n"/>
      <c r="P230" s="53" t="n"/>
      <c r="Q230" s="53" t="n"/>
      <c r="R230" s="53" t="n"/>
      <c r="S230" s="53" t="n"/>
      <c r="T230" s="53" t="n"/>
      <c r="U230" s="53" t="n"/>
    </row>
    <row customFormat="true" r="231" s="28">
      <c r="A231" s="105" t="n"/>
      <c r="B231" s="63" t="n"/>
      <c r="C231" s="43" t="n"/>
      <c r="D231" s="64" t="n"/>
      <c r="E231" s="65" t="n"/>
      <c r="F231" s="65" t="n"/>
      <c r="G231" s="65" t="n"/>
      <c r="H231" s="65" t="n"/>
      <c r="I231" s="14" t="n"/>
      <c r="J231" s="14" t="n"/>
      <c r="L231" s="53" t="n"/>
      <c r="M231" s="53" t="n"/>
      <c r="N231" s="53" t="n"/>
      <c r="O231" s="53" t="n"/>
      <c r="P231" s="53" t="n"/>
      <c r="Q231" s="53" t="n"/>
      <c r="R231" s="53" t="n"/>
      <c r="S231" s="53" t="n"/>
      <c r="T231" s="53" t="n"/>
      <c r="U231" s="53" t="n"/>
    </row>
    <row r="232">
      <c r="A232" s="62" t="n"/>
      <c r="B232" s="63" t="n"/>
      <c r="C232" s="43" t="n"/>
      <c r="D232" s="64" t="n"/>
      <c r="E232" s="65" t="n"/>
      <c r="F232" s="65" t="n"/>
      <c r="G232" s="65" t="n"/>
      <c r="H232" s="65" t="n"/>
      <c r="I232" s="14" t="n"/>
      <c r="J232" s="14" t="n"/>
    </row>
    <row customHeight="true" ht="7.5" r="233">
      <c r="A233" s="62" t="n"/>
      <c r="B233" s="63" t="n"/>
      <c r="C233" s="43" t="n"/>
      <c r="D233" s="64" t="n"/>
      <c r="E233" s="65" t="n"/>
      <c r="F233" s="65" t="n"/>
      <c r="G233" s="65" t="n"/>
      <c r="H233" s="65" t="n"/>
      <c r="M233" s="83" t="n"/>
      <c r="N233" s="83" t="n"/>
      <c r="O233" s="83" t="n"/>
      <c r="P233" s="83" t="n"/>
      <c r="Q233" s="83" t="n"/>
      <c r="R233" s="83" t="n"/>
      <c r="S233" s="83" t="n"/>
      <c r="T233" s="83" t="n"/>
      <c r="U233" s="83" t="n"/>
    </row>
    <row customHeight="true" ht="46.5" r="234">
      <c r="A234" s="10" t="s">
        <v>79</v>
      </c>
      <c r="B234" s="10" t="s">
        <v>1</v>
      </c>
      <c r="C234" s="100" t="s">
        <v>2</v>
      </c>
      <c r="D234" s="100" t="s">
        <v>3</v>
      </c>
      <c r="E234" s="101" t="s">
        <v>4</v>
      </c>
      <c r="F234" s="102" t="s"/>
      <c r="G234" s="103" t="s"/>
      <c r="H234" s="100" t="s">
        <v>5</v>
      </c>
      <c r="L234" s="144" t="n"/>
      <c r="M234" s="83" t="n"/>
      <c r="N234" s="83" t="n"/>
      <c r="O234" s="83" t="n"/>
      <c r="P234" s="83" t="n"/>
      <c r="Q234" s="83" t="n"/>
      <c r="R234" s="83" t="n"/>
      <c r="S234" s="83" t="n"/>
      <c r="T234" s="83" t="n"/>
      <c r="U234" s="83" t="n"/>
    </row>
    <row customFormat="true" customHeight="true" ht="21" r="235" s="76">
      <c r="A235" s="15" t="s"/>
      <c r="B235" s="15" t="s"/>
      <c r="C235" s="104" t="s"/>
      <c r="D235" s="104" t="s"/>
      <c r="E235" s="101" t="s">
        <v>6</v>
      </c>
      <c r="F235" s="101" t="s">
        <v>7</v>
      </c>
      <c r="G235" s="101" t="s">
        <v>8</v>
      </c>
      <c r="H235" s="104" t="s"/>
      <c r="L235" s="53" t="n"/>
      <c r="M235" s="83" t="n"/>
      <c r="N235" s="83" t="n"/>
      <c r="O235" s="83" t="n"/>
      <c r="P235" s="83" t="n"/>
      <c r="Q235" s="83" t="n"/>
      <c r="R235" s="83" t="n"/>
      <c r="S235" s="83" t="n"/>
      <c r="T235" s="83" t="n"/>
      <c r="U235" s="83" t="n"/>
    </row>
    <row r="236">
      <c r="A236" s="145" t="s">
        <v>72</v>
      </c>
      <c r="B236" s="79" t="n"/>
      <c r="C236" s="80" t="s">
        <v>10</v>
      </c>
      <c r="D236" s="81" t="s"/>
      <c r="E236" s="81" t="s"/>
      <c r="F236" s="81" t="s"/>
      <c r="G236" s="81" t="s"/>
      <c r="H236" s="82" t="s"/>
      <c r="L236" s="83" t="n"/>
    </row>
    <row r="237">
      <c r="A237" s="84" t="s">
        <v>58</v>
      </c>
      <c r="B237" s="30" t="n">
        <v>204</v>
      </c>
      <c r="C237" s="31" t="s">
        <v>87</v>
      </c>
      <c r="D237" s="30" t="n">
        <v>250</v>
      </c>
      <c r="E237" s="30" t="n">
        <v>10.95</v>
      </c>
      <c r="F237" s="30" t="n">
        <v>4.5</v>
      </c>
      <c r="G237" s="30" t="n">
        <v>33.25</v>
      </c>
      <c r="H237" s="30" t="n">
        <v>599.55</v>
      </c>
      <c r="I237" s="14" t="n"/>
      <c r="J237" s="14" t="n"/>
      <c r="K237" s="14" t="n"/>
      <c r="V237" s="14" t="n"/>
    </row>
    <row customFormat="true" r="238" s="44">
      <c r="A238" s="146" t="n"/>
      <c r="B238" s="30" t="n">
        <v>1167</v>
      </c>
      <c r="C238" s="31" t="s">
        <v>14</v>
      </c>
      <c r="D238" s="30" t="n">
        <v>200</v>
      </c>
      <c r="E238" s="30" t="n">
        <v>0.26</v>
      </c>
      <c r="F238" s="30" t="n">
        <v>0.14</v>
      </c>
      <c r="G238" s="30" t="n">
        <v>5.6</v>
      </c>
      <c r="H238" s="30" t="n">
        <v>23.08</v>
      </c>
      <c r="L238" s="53" t="n"/>
      <c r="M238" s="53" t="n"/>
      <c r="N238" s="53" t="n"/>
      <c r="O238" s="53" t="n"/>
      <c r="P238" s="53" t="n"/>
      <c r="Q238" s="53" t="n"/>
      <c r="R238" s="53" t="n"/>
      <c r="S238" s="53" t="n"/>
      <c r="T238" s="53" t="n"/>
      <c r="U238" s="53" t="n"/>
    </row>
    <row customFormat="true" r="239" s="44">
      <c r="A239" s="146" t="n"/>
      <c r="B239" s="30" t="n"/>
      <c r="C239" s="31" t="s">
        <v>16</v>
      </c>
      <c r="D239" s="30" t="n">
        <v>80</v>
      </c>
      <c r="E239" s="30" t="n">
        <v>6.08</v>
      </c>
      <c r="F239" s="30" t="n">
        <v>0.64</v>
      </c>
      <c r="G239" s="30" t="n">
        <v>39.36</v>
      </c>
      <c r="H239" s="30" t="n">
        <v>187.52</v>
      </c>
      <c r="L239" s="53" t="n"/>
      <c r="M239" s="53" t="n"/>
      <c r="N239" s="53" t="n"/>
      <c r="O239" s="53" t="n"/>
      <c r="P239" s="53" t="n"/>
      <c r="Q239" s="53" t="n"/>
      <c r="R239" s="53" t="n"/>
      <c r="S239" s="53" t="n"/>
      <c r="T239" s="53" t="n"/>
      <c r="U239" s="53" t="n"/>
    </row>
    <row r="240">
      <c r="A240" s="33" t="n"/>
      <c r="B240" s="30" t="n">
        <v>1059</v>
      </c>
      <c r="C240" s="31" t="s">
        <v>88</v>
      </c>
      <c r="D240" s="30" t="n">
        <v>100</v>
      </c>
      <c r="E240" s="30" t="n">
        <v>0.86</v>
      </c>
      <c r="F240" s="30" t="s">
        <v>89</v>
      </c>
      <c r="G240" s="30" t="s">
        <v>90</v>
      </c>
      <c r="H240" s="30" t="n">
        <v>32.81</v>
      </c>
      <c r="L240" s="87" t="n"/>
    </row>
    <row customHeight="true" ht="15" r="241">
      <c r="A241" s="33" t="n"/>
      <c r="B241" s="30" t="n"/>
      <c r="C241" s="40" t="s">
        <v>17</v>
      </c>
      <c r="D241" s="41" t="n">
        <f aca="false" ca="false" dt2D="false" dtr="false" t="normal">SUM(D237:D240)</f>
        <v>630</v>
      </c>
      <c r="E241" s="41" t="n">
        <f aca="false" ca="false" dt2D="false" dtr="false" t="normal">SUM(E237:E240)</f>
        <v>18.15</v>
      </c>
      <c r="F241" s="41" t="n">
        <v>5.37</v>
      </c>
      <c r="G241" s="41" t="n">
        <v>85.82</v>
      </c>
      <c r="H241" s="41" t="n">
        <f aca="false" ca="false" dt2D="false" dtr="false" t="normal">SUM(H237:H240)</f>
        <v>842.96</v>
      </c>
      <c r="L241" s="14" t="n"/>
      <c r="M241" s="14" t="n"/>
      <c r="N241" s="69" t="s">
        <v>42</v>
      </c>
      <c r="O241" s="70" t="s"/>
      <c r="P241" s="70" t="s"/>
      <c r="Q241" s="70" t="s"/>
      <c r="R241" s="71" t="s"/>
      <c r="S241" s="14" t="n"/>
      <c r="T241" s="14" t="n"/>
      <c r="U241" s="14" t="n"/>
    </row>
    <row r="242">
      <c r="A242" s="33" t="n"/>
      <c r="B242" s="79" t="n"/>
      <c r="C242" s="46" t="s">
        <v>18</v>
      </c>
      <c r="D242" s="47" t="s"/>
      <c r="E242" s="47" t="s"/>
      <c r="F242" s="47" t="s"/>
      <c r="G242" s="47" t="s"/>
      <c r="H242" s="48" t="s"/>
    </row>
    <row r="243">
      <c r="A243" s="33" t="n"/>
      <c r="B243" s="30" t="n">
        <v>91</v>
      </c>
      <c r="C243" s="31" t="s">
        <v>19</v>
      </c>
      <c r="D243" s="30" t="n">
        <v>100</v>
      </c>
      <c r="E243" s="30" t="s">
        <v>20</v>
      </c>
      <c r="F243" s="30" t="s">
        <v>21</v>
      </c>
      <c r="G243" s="30" t="s">
        <v>22</v>
      </c>
      <c r="H243" s="30" t="n">
        <v>80.68</v>
      </c>
      <c r="M243" s="83" t="n"/>
      <c r="N243" s="83" t="n"/>
      <c r="O243" s="83" t="n"/>
      <c r="P243" s="83" t="n"/>
      <c r="Q243" s="83" t="n"/>
      <c r="R243" s="83" t="n"/>
      <c r="S243" s="83" t="n"/>
      <c r="T243" s="83" t="n"/>
      <c r="U243" s="83" t="n"/>
    </row>
    <row r="244">
      <c r="A244" s="33" t="n"/>
      <c r="B244" s="30" t="n">
        <v>335</v>
      </c>
      <c r="C244" s="31" t="s">
        <v>91</v>
      </c>
      <c r="D244" s="30" t="n">
        <v>250</v>
      </c>
      <c r="E244" s="30" t="n">
        <v>1.95</v>
      </c>
      <c r="F244" s="30" t="n">
        <v>5.4</v>
      </c>
      <c r="G244" s="30" t="n">
        <v>8.6</v>
      </c>
      <c r="H244" s="30" t="n">
        <v>186.85</v>
      </c>
    </row>
    <row r="245">
      <c r="A245" s="33" t="n"/>
      <c r="B245" s="30" t="n">
        <v>626</v>
      </c>
      <c r="C245" s="31" t="s">
        <v>92</v>
      </c>
      <c r="D245" s="30" t="n">
        <v>100</v>
      </c>
      <c r="E245" s="30" t="n">
        <v>20.69</v>
      </c>
      <c r="F245" s="30" t="n">
        <v>2.52</v>
      </c>
      <c r="G245" s="30" t="n">
        <v>0.09</v>
      </c>
      <c r="H245" s="30" t="n">
        <v>105.74</v>
      </c>
      <c r="I245" s="14" t="n"/>
      <c r="J245" s="14" t="n"/>
      <c r="K245" s="14" t="n"/>
      <c r="M245" s="87" t="n"/>
      <c r="N245" s="87" t="n"/>
      <c r="O245" s="87" t="n"/>
      <c r="P245" s="87" t="n"/>
      <c r="Q245" s="87" t="n"/>
      <c r="R245" s="87" t="n"/>
      <c r="S245" s="87" t="n"/>
      <c r="T245" s="87" t="n"/>
      <c r="U245" s="87" t="n"/>
      <c r="V245" s="14" t="n"/>
    </row>
    <row r="246">
      <c r="A246" s="33" t="n"/>
      <c r="B246" s="30" t="n">
        <v>891</v>
      </c>
      <c r="C246" s="31" t="s">
        <v>41</v>
      </c>
      <c r="D246" s="30" t="n">
        <v>230</v>
      </c>
      <c r="E246" s="30" t="n">
        <v>5.66</v>
      </c>
      <c r="F246" s="30" t="n">
        <v>1.15</v>
      </c>
      <c r="G246" s="30" t="n">
        <v>51.86</v>
      </c>
      <c r="H246" s="30" t="n">
        <v>240.37</v>
      </c>
    </row>
    <row r="247">
      <c r="A247" s="33" t="n"/>
      <c r="B247" s="30" t="n">
        <v>1096</v>
      </c>
      <c r="C247" s="31" t="s">
        <v>57</v>
      </c>
      <c r="D247" s="30" t="n">
        <v>200</v>
      </c>
      <c r="E247" s="32" t="n">
        <v>0</v>
      </c>
      <c r="F247" s="32" t="n">
        <v>0</v>
      </c>
      <c r="G247" s="30" t="n">
        <v>9.86</v>
      </c>
      <c r="H247" s="30" t="n">
        <v>36.94</v>
      </c>
      <c r="L247" s="87" t="n"/>
    </row>
    <row customFormat="true" r="248" s="44">
      <c r="A248" s="146" t="n"/>
      <c r="B248" s="30" t="n"/>
      <c r="C248" s="31" t="s">
        <v>27</v>
      </c>
      <c r="D248" s="30" t="n">
        <v>60</v>
      </c>
      <c r="E248" s="30" t="n">
        <v>4.2</v>
      </c>
      <c r="F248" s="30" t="n">
        <v>0.8</v>
      </c>
      <c r="G248" s="30" t="n">
        <v>21.9</v>
      </c>
      <c r="H248" s="30" t="n">
        <v>106.5</v>
      </c>
      <c r="L248" s="53" t="n"/>
    </row>
    <row customFormat="true" r="249" s="76">
      <c r="A249" s="89" t="n"/>
      <c r="B249" s="30" t="n"/>
      <c r="C249" s="40" t="s">
        <v>28</v>
      </c>
      <c r="D249" s="41" t="n">
        <f aca="false" ca="false" dt2D="false" dtr="false" t="normal">SUM(D243:D248)</f>
        <v>940</v>
      </c>
      <c r="E249" s="41" t="n">
        <v>33.63</v>
      </c>
      <c r="F249" s="41" t="n">
        <v>14.71</v>
      </c>
      <c r="G249" s="41" t="n">
        <v>98.81</v>
      </c>
      <c r="H249" s="41" t="n">
        <f aca="false" ca="false" dt2D="false" dtr="false" t="normal">SUM(H243:H248)</f>
        <v>757.08</v>
      </c>
      <c r="L249" s="83" t="n"/>
    </row>
    <row r="250">
      <c r="A250" s="90" t="n"/>
      <c r="B250" s="30" t="n"/>
      <c r="C250" s="58" t="s">
        <v>29</v>
      </c>
      <c r="D250" s="59" t="n">
        <f aca="false" ca="false" dt2D="false" dtr="false" t="normal">D241+D249</f>
        <v>1570</v>
      </c>
      <c r="E250" s="60" t="n">
        <f aca="false" ca="false" dt2D="false" dtr="false" t="normal">E241+E249</f>
        <v>51.78</v>
      </c>
      <c r="F250" s="60" t="n">
        <f aca="false" ca="false" dt2D="false" dtr="false" t="normal">F241+F249</f>
        <v>20.08</v>
      </c>
      <c r="G250" s="60" t="n">
        <f aca="false" ca="false" dt2D="false" dtr="false" t="normal">G241+G249</f>
        <v>184.63</v>
      </c>
      <c r="H250" s="60" t="n">
        <f aca="false" ca="false" dt2D="false" dtr="false" t="normal">H241+H249</f>
        <v>1600.04</v>
      </c>
      <c r="L250" s="106" t="n"/>
      <c r="M250" s="107" t="n"/>
      <c r="N250" s="107" t="n"/>
      <c r="O250" s="107" t="n"/>
      <c r="P250" s="107" t="n"/>
      <c r="Q250" s="107" t="n"/>
      <c r="R250" s="107" t="n"/>
      <c r="S250" s="107" t="n"/>
      <c r="T250" s="107" t="n"/>
      <c r="U250" s="107" t="n"/>
    </row>
    <row r="251">
      <c r="A251" s="62" t="n"/>
      <c r="B251" s="63" t="n"/>
      <c r="C251" s="43" t="n"/>
      <c r="D251" s="64" t="n"/>
      <c r="E251" s="65" t="n"/>
      <c r="F251" s="65" t="n"/>
      <c r="G251" s="65" t="n"/>
      <c r="H251" s="65" t="n"/>
      <c r="L251" s="106" t="n"/>
      <c r="M251" s="107" t="n"/>
      <c r="N251" s="107" t="n"/>
      <c r="O251" s="107" t="n"/>
      <c r="P251" s="107" t="n"/>
      <c r="Q251" s="107" t="n"/>
      <c r="R251" s="107" t="n"/>
      <c r="S251" s="107" t="n"/>
      <c r="T251" s="107" t="n"/>
      <c r="U251" s="107" t="n"/>
    </row>
    <row r="252">
      <c r="A252" s="62" t="n"/>
      <c r="B252" s="63" t="n"/>
      <c r="C252" s="43" t="n"/>
      <c r="D252" s="64" t="n"/>
      <c r="E252" s="65" t="n"/>
      <c r="F252" s="65" t="n"/>
      <c r="G252" s="65" t="n"/>
      <c r="H252" s="65" t="n"/>
      <c r="L252" s="106" t="n"/>
      <c r="M252" s="107" t="n"/>
      <c r="N252" s="107" t="n"/>
      <c r="O252" s="107" t="n"/>
      <c r="P252" s="107" t="n"/>
      <c r="Q252" s="107" t="n"/>
      <c r="R252" s="107" t="n"/>
      <c r="S252" s="107" t="n"/>
      <c r="T252" s="107" t="n"/>
      <c r="U252" s="107" t="n"/>
    </row>
    <row r="253">
      <c r="A253" s="62" t="n"/>
      <c r="B253" s="63" t="n"/>
      <c r="C253" s="43" t="n"/>
      <c r="D253" s="65" t="n"/>
      <c r="E253" s="65" t="n"/>
      <c r="F253" s="65" t="n"/>
      <c r="G253" s="65" t="n"/>
      <c r="H253" s="65" t="n"/>
      <c r="L253" s="99" t="n"/>
      <c r="M253" s="99" t="n"/>
      <c r="N253" s="99" t="n"/>
      <c r="O253" s="99" t="n"/>
      <c r="P253" s="99" t="n"/>
      <c r="Q253" s="99" t="n"/>
      <c r="R253" s="99" t="n"/>
      <c r="S253" s="99" t="n"/>
      <c r="T253" s="99" t="n"/>
      <c r="U253" s="99" t="n"/>
    </row>
    <row r="254">
      <c r="A254" s="62" t="n"/>
      <c r="B254" s="93" t="n"/>
      <c r="C254" s="94" t="n"/>
      <c r="D254" s="95" t="s"/>
      <c r="E254" s="95" t="s"/>
      <c r="F254" s="95" t="s"/>
      <c r="G254" s="95" t="s"/>
      <c r="H254" s="96" t="s"/>
      <c r="L254" s="99" t="n"/>
      <c r="M254" s="99" t="n"/>
      <c r="N254" s="99" t="n"/>
      <c r="O254" s="99" t="n"/>
      <c r="P254" s="99" t="n"/>
      <c r="Q254" s="99" t="n"/>
      <c r="R254" s="99" t="n"/>
      <c r="S254" s="99" t="n"/>
      <c r="T254" s="99" t="n"/>
      <c r="U254" s="99" t="n"/>
    </row>
    <row r="255">
      <c r="A255" s="62" t="n"/>
      <c r="B255" s="63" t="n"/>
      <c r="C255" s="43" t="n"/>
      <c r="D255" s="64" t="n"/>
      <c r="E255" s="65" t="n"/>
      <c r="F255" s="65" t="n"/>
      <c r="G255" s="65" t="n"/>
      <c r="H255" s="65" t="n"/>
    </row>
    <row customFormat="true" r="256" s="44">
      <c r="A256" s="97" t="n"/>
      <c r="B256" s="63" t="n"/>
      <c r="C256" s="43" t="n"/>
      <c r="D256" s="64" t="n"/>
      <c r="E256" s="65" t="n"/>
      <c r="F256" s="65" t="n"/>
      <c r="G256" s="65" t="n"/>
      <c r="H256" s="65" t="n"/>
      <c r="L256" s="99" t="n"/>
      <c r="M256" s="99" t="n"/>
      <c r="N256" s="99" t="n"/>
      <c r="O256" s="99" t="n"/>
      <c r="P256" s="99" t="n"/>
      <c r="Q256" s="99" t="n"/>
      <c r="R256" s="99" t="n"/>
      <c r="S256" s="99" t="n"/>
      <c r="T256" s="99" t="n"/>
      <c r="U256" s="99" t="n"/>
    </row>
    <row customFormat="true" r="257" s="76">
      <c r="A257" s="87" t="n"/>
      <c r="B257" s="63" t="n"/>
      <c r="C257" s="43" t="n"/>
      <c r="D257" s="64" t="n"/>
      <c r="E257" s="65" t="n"/>
      <c r="F257" s="65" t="n"/>
      <c r="G257" s="65" t="n"/>
      <c r="H257" s="65" t="n"/>
      <c r="L257" s="53" t="n"/>
      <c r="M257" s="53" t="n"/>
      <c r="N257" s="53" t="n"/>
      <c r="O257" s="53" t="n"/>
      <c r="P257" s="53" t="n"/>
      <c r="Q257" s="53" t="n"/>
      <c r="R257" s="53" t="n"/>
      <c r="S257" s="53" t="n"/>
      <c r="T257" s="53" t="n"/>
      <c r="U257" s="53" t="n"/>
    </row>
    <row customFormat="true" customHeight="true" ht="25.5" r="258" s="108">
      <c r="A258" s="105" t="n"/>
      <c r="B258" s="63" t="n"/>
      <c r="C258" s="43" t="n"/>
      <c r="D258" s="64" t="n"/>
      <c r="E258" s="65" t="n"/>
      <c r="F258" s="65" t="n"/>
      <c r="G258" s="65" t="n"/>
      <c r="H258" s="65" t="n"/>
      <c r="I258" s="14" t="n"/>
      <c r="J258" s="14" t="n"/>
      <c r="L258" s="53" t="n"/>
      <c r="M258" s="53" t="n"/>
      <c r="N258" s="53" t="n"/>
      <c r="O258" s="53" t="n"/>
      <c r="P258" s="53" t="n"/>
      <c r="Q258" s="53" t="n"/>
      <c r="R258" s="53" t="n"/>
      <c r="S258" s="53" t="n"/>
      <c r="T258" s="53" t="n"/>
      <c r="U258" s="53" t="n"/>
    </row>
    <row customFormat="true" r="259" s="28">
      <c r="A259" s="105" t="n"/>
      <c r="B259" s="63" t="n"/>
      <c r="C259" s="43" t="n"/>
      <c r="D259" s="64" t="n"/>
      <c r="E259" s="65" t="n"/>
      <c r="F259" s="65" t="n"/>
      <c r="G259" s="65" t="n"/>
      <c r="H259" s="65" t="n"/>
      <c r="I259" s="14" t="n"/>
      <c r="J259" s="14" t="n"/>
      <c r="L259" s="53" t="n"/>
      <c r="M259" s="83" t="n"/>
      <c r="N259" s="83" t="n"/>
      <c r="O259" s="83" t="n"/>
      <c r="P259" s="83" t="n"/>
      <c r="Q259" s="83" t="n"/>
      <c r="R259" s="83" t="n"/>
      <c r="S259" s="83" t="n"/>
      <c r="T259" s="83" t="n"/>
      <c r="U259" s="83" t="n"/>
    </row>
    <row r="260">
      <c r="A260" s="62" t="n"/>
      <c r="B260" s="63" t="n"/>
      <c r="C260" s="43" t="n"/>
      <c r="D260" s="64" t="n"/>
      <c r="E260" s="65" t="n"/>
      <c r="F260" s="65" t="n"/>
      <c r="G260" s="65" t="n"/>
      <c r="H260" s="65" t="n"/>
      <c r="I260" s="14" t="n"/>
      <c r="J260" s="14" t="n"/>
      <c r="L260" s="83" t="n"/>
      <c r="M260" s="87" t="n"/>
      <c r="N260" s="87" t="n"/>
      <c r="O260" s="87" t="n"/>
      <c r="P260" s="87" t="n"/>
      <c r="Q260" s="87" t="n"/>
      <c r="R260" s="87" t="n"/>
      <c r="S260" s="87" t="n"/>
      <c r="T260" s="87" t="n"/>
      <c r="U260" s="87" t="n"/>
    </row>
    <row customFormat="true" customHeight="true" ht="0.75" r="261" s="28">
      <c r="A261" s="105" t="n"/>
      <c r="B261" s="63" t="n"/>
      <c r="C261" s="43" t="n"/>
      <c r="D261" s="64" t="n"/>
      <c r="E261" s="65" t="n"/>
      <c r="F261" s="65" t="n"/>
      <c r="G261" s="65" t="n"/>
      <c r="H261" s="65" t="n"/>
      <c r="I261" s="14" t="n"/>
      <c r="J261" s="14" t="n"/>
      <c r="L261" s="53" t="n"/>
      <c r="M261" s="53" t="n"/>
      <c r="N261" s="53" t="n"/>
      <c r="O261" s="53" t="n"/>
      <c r="P261" s="53" t="n"/>
      <c r="Q261" s="53" t="n"/>
      <c r="R261" s="53" t="n"/>
      <c r="S261" s="53" t="n"/>
      <c r="T261" s="53" t="n"/>
      <c r="U261" s="53" t="n"/>
    </row>
    <row customHeight="true" ht="14.25" r="262">
      <c r="A262" s="62" t="n"/>
      <c r="B262" s="63" t="n"/>
      <c r="C262" s="43" t="n"/>
      <c r="D262" s="65" t="n"/>
      <c r="E262" s="65" t="n"/>
      <c r="F262" s="65" t="n"/>
      <c r="G262" s="65" t="n"/>
      <c r="H262" s="65" t="n"/>
      <c r="L262" s="87" t="n"/>
    </row>
    <row r="263">
      <c r="A263" s="10" t="s">
        <v>79</v>
      </c>
      <c r="B263" s="10" t="s">
        <v>1</v>
      </c>
      <c r="C263" s="100" t="s">
        <v>2</v>
      </c>
      <c r="D263" s="100" t="s">
        <v>3</v>
      </c>
      <c r="E263" s="101" t="s">
        <v>4</v>
      </c>
      <c r="F263" s="102" t="s"/>
      <c r="G263" s="103" t="s"/>
      <c r="H263" s="100" t="s">
        <v>5</v>
      </c>
      <c r="L263" s="14" t="n"/>
      <c r="M263" s="14" t="n"/>
      <c r="N263" s="69" t="s">
        <v>42</v>
      </c>
      <c r="O263" s="70" t="s"/>
      <c r="P263" s="70" t="s"/>
      <c r="Q263" s="70" t="s"/>
      <c r="R263" s="71" t="s"/>
      <c r="S263" s="14" t="n"/>
      <c r="T263" s="14" t="n"/>
      <c r="U263" s="14" t="n"/>
    </row>
    <row customHeight="true" ht="28.5" r="264">
      <c r="A264" s="15" t="s"/>
      <c r="B264" s="15" t="s"/>
      <c r="C264" s="104" t="s"/>
      <c r="D264" s="104" t="s"/>
      <c r="E264" s="101" t="s">
        <v>6</v>
      </c>
      <c r="F264" s="101" t="s">
        <v>7</v>
      </c>
      <c r="G264" s="101" t="s">
        <v>8</v>
      </c>
      <c r="H264" s="104" t="s"/>
    </row>
    <row customFormat="true" r="265" s="44">
      <c r="A265" s="147" t="s">
        <v>72</v>
      </c>
      <c r="B265" s="79" t="n"/>
      <c r="C265" s="80" t="s">
        <v>10</v>
      </c>
      <c r="D265" s="81" t="s"/>
      <c r="E265" s="81" t="s"/>
      <c r="F265" s="81" t="s"/>
      <c r="G265" s="81" t="s"/>
      <c r="H265" s="82" t="s"/>
      <c r="L265" s="53" t="n"/>
      <c r="M265" s="53" t="n"/>
      <c r="N265" s="53" t="n"/>
      <c r="O265" s="53" t="n"/>
      <c r="P265" s="53" t="n"/>
      <c r="Q265" s="53" t="n"/>
      <c r="R265" s="53" t="n"/>
      <c r="S265" s="53" t="n"/>
      <c r="T265" s="53" t="n"/>
      <c r="U265" s="53" t="n"/>
    </row>
    <row customFormat="true" r="266" s="44">
      <c r="A266" s="148" t="s">
        <v>64</v>
      </c>
      <c r="B266" s="30" t="n">
        <v>174</v>
      </c>
      <c r="C266" s="31" t="s">
        <v>93</v>
      </c>
      <c r="D266" s="30" t="n">
        <v>250</v>
      </c>
      <c r="E266" s="30" t="n">
        <v>6.5</v>
      </c>
      <c r="F266" s="30" t="n">
        <v>10.88</v>
      </c>
      <c r="G266" s="30" t="n">
        <v>79.38</v>
      </c>
      <c r="H266" s="30" t="n">
        <v>421.53</v>
      </c>
      <c r="L266" s="53" t="n"/>
      <c r="M266" s="53" t="n"/>
      <c r="N266" s="53" t="n"/>
      <c r="O266" s="53" t="n"/>
      <c r="P266" s="53" t="n"/>
      <c r="Q266" s="53" t="n"/>
      <c r="R266" s="53" t="n"/>
      <c r="S266" s="53" t="n"/>
      <c r="T266" s="53" t="n"/>
      <c r="U266" s="53" t="n"/>
    </row>
    <row customFormat="true" r="267" s="44">
      <c r="A267" s="54" t="n"/>
      <c r="B267" s="30" t="n">
        <v>1167</v>
      </c>
      <c r="C267" s="31" t="s">
        <v>14</v>
      </c>
      <c r="D267" s="30" t="n">
        <v>200</v>
      </c>
      <c r="E267" s="30" t="n">
        <v>0.26</v>
      </c>
      <c r="F267" s="30" t="n">
        <v>0.14</v>
      </c>
      <c r="G267" s="30" t="n">
        <v>5.6</v>
      </c>
      <c r="H267" s="30" t="n">
        <v>23.08</v>
      </c>
      <c r="L267" s="53" t="n"/>
      <c r="M267" s="53" t="n"/>
      <c r="N267" s="53" t="n"/>
      <c r="O267" s="53" t="n"/>
      <c r="P267" s="53" t="n"/>
      <c r="Q267" s="53" t="n"/>
      <c r="R267" s="53" t="n"/>
      <c r="S267" s="53" t="n"/>
      <c r="T267" s="53" t="n"/>
      <c r="U267" s="53" t="n"/>
    </row>
    <row customFormat="true" r="268" s="44">
      <c r="A268" s="55" t="s"/>
      <c r="B268" s="30" t="n"/>
      <c r="C268" s="31" t="s">
        <v>15</v>
      </c>
      <c r="D268" s="30" t="n">
        <v>20</v>
      </c>
      <c r="E268" s="30" t="n">
        <v>3.2</v>
      </c>
      <c r="F268" s="30" t="n">
        <v>5.9</v>
      </c>
      <c r="G268" s="30" t="n">
        <v>0</v>
      </c>
      <c r="H268" s="30" t="n">
        <v>71.66</v>
      </c>
      <c r="L268" s="53" t="n"/>
      <c r="M268" s="53" t="n"/>
      <c r="N268" s="53" t="n"/>
      <c r="O268" s="53" t="n"/>
      <c r="P268" s="53" t="n"/>
      <c r="Q268" s="53" t="n"/>
      <c r="R268" s="53" t="n"/>
      <c r="S268" s="53" t="n"/>
      <c r="T268" s="53" t="n"/>
      <c r="U268" s="53" t="n"/>
    </row>
    <row r="269">
      <c r="A269" s="55" t="s"/>
      <c r="B269" s="30" t="n"/>
      <c r="C269" s="31" t="s">
        <v>16</v>
      </c>
      <c r="D269" s="30" t="n">
        <v>100</v>
      </c>
      <c r="E269" s="30" t="n">
        <v>7.6</v>
      </c>
      <c r="F269" s="30" t="n">
        <v>0.9</v>
      </c>
      <c r="G269" s="30" t="n">
        <v>46.8</v>
      </c>
      <c r="H269" s="30" t="n">
        <v>213.6</v>
      </c>
    </row>
    <row r="270">
      <c r="A270" s="55" t="s"/>
      <c r="B270" s="30" t="n"/>
      <c r="C270" s="40" t="s">
        <v>17</v>
      </c>
      <c r="D270" s="41" t="n">
        <f aca="false" ca="false" dt2D="false" dtr="false" t="normal">SUM(D266:D269)</f>
        <v>570</v>
      </c>
      <c r="E270" s="41" t="n">
        <f aca="false" ca="false" dt2D="false" dtr="false" t="normal">SUM(E266:E269)</f>
        <v>17.56</v>
      </c>
      <c r="F270" s="41" t="n">
        <f aca="false" ca="false" dt2D="false" dtr="false" t="normal">SUM(F266:F269)</f>
        <v>17.82</v>
      </c>
      <c r="G270" s="41" t="n">
        <f aca="false" ca="false" dt2D="false" dtr="false" t="normal">SUM(G266:G269)</f>
        <v>131.78</v>
      </c>
      <c r="H270" s="41" t="n">
        <f aca="false" ca="false" dt2D="false" dtr="false" t="normal">SUM(H266:H269)</f>
        <v>729.87</v>
      </c>
    </row>
    <row r="271">
      <c r="A271" s="55" t="s"/>
      <c r="B271" s="79" t="n"/>
      <c r="C271" s="46" t="s">
        <v>18</v>
      </c>
      <c r="D271" s="47" t="s"/>
      <c r="E271" s="47" t="s"/>
      <c r="F271" s="47" t="s"/>
      <c r="G271" s="47" t="s"/>
      <c r="H271" s="48" t="s"/>
    </row>
    <row r="272">
      <c r="A272" s="55" t="s"/>
      <c r="B272" s="109" t="n">
        <v>222</v>
      </c>
      <c r="C272" s="31" t="s">
        <v>50</v>
      </c>
      <c r="D272" s="30" t="n">
        <v>100</v>
      </c>
      <c r="E272" s="30" t="s">
        <v>35</v>
      </c>
      <c r="F272" s="30" t="s">
        <v>36</v>
      </c>
      <c r="G272" s="30" t="s">
        <v>37</v>
      </c>
      <c r="H272" s="30" t="s">
        <v>38</v>
      </c>
    </row>
    <row customHeight="true" ht="14.25" r="273">
      <c r="A273" s="55" t="s"/>
      <c r="B273" s="136" t="n">
        <v>340</v>
      </c>
      <c r="C273" s="149" t="s">
        <v>94</v>
      </c>
      <c r="D273" s="136" t="n">
        <v>250</v>
      </c>
      <c r="E273" s="136" t="n">
        <v>2.9</v>
      </c>
      <c r="F273" s="136" t="n">
        <v>0.8</v>
      </c>
      <c r="G273" s="136" t="n">
        <v>14.8</v>
      </c>
      <c r="H273" s="136" t="n">
        <v>104.4</v>
      </c>
    </row>
    <row customHeight="true" hidden="true" ht="15" r="274">
      <c r="A274" s="55" t="s"/>
      <c r="B274" s="138" t="s"/>
      <c r="C274" s="150" t="s"/>
      <c r="D274" s="138" t="s"/>
      <c r="E274" s="138" t="s"/>
      <c r="F274" s="138" t="s"/>
      <c r="G274" s="138" t="s"/>
      <c r="H274" s="138" t="s"/>
    </row>
    <row r="275">
      <c r="A275" s="55" t="s"/>
      <c r="B275" s="30" t="n">
        <v>727</v>
      </c>
      <c r="C275" s="31" t="s">
        <v>95</v>
      </c>
      <c r="D275" s="30" t="n">
        <v>100</v>
      </c>
      <c r="E275" s="30" t="n">
        <v>13.02</v>
      </c>
      <c r="F275" s="30" t="n">
        <v>9.09</v>
      </c>
      <c r="G275" s="30" t="n">
        <v>9.98</v>
      </c>
      <c r="H275" s="30" t="n">
        <v>171.28</v>
      </c>
    </row>
    <row r="276">
      <c r="A276" s="55" t="s"/>
      <c r="B276" s="30" t="n">
        <v>897</v>
      </c>
      <c r="C276" s="31" t="s">
        <v>70</v>
      </c>
      <c r="D276" s="30" t="n">
        <v>230</v>
      </c>
      <c r="E276" s="30" t="n">
        <v>7.96</v>
      </c>
      <c r="F276" s="30" t="n">
        <v>0.92</v>
      </c>
      <c r="G276" s="30" t="n">
        <v>45.08</v>
      </c>
      <c r="H276" s="30" t="n">
        <v>209.16</v>
      </c>
    </row>
    <row r="277">
      <c r="A277" s="55" t="s"/>
      <c r="B277" s="30" t="n">
        <v>1081</v>
      </c>
      <c r="C277" s="31" t="s">
        <v>26</v>
      </c>
      <c r="D277" s="30" t="n">
        <v>200</v>
      </c>
      <c r="E277" s="30" t="n">
        <v>0.42</v>
      </c>
      <c r="F277" s="30" t="n">
        <v>0.02</v>
      </c>
      <c r="G277" s="30" t="n">
        <v>26.84</v>
      </c>
      <c r="H277" s="30" t="n">
        <v>102.5</v>
      </c>
    </row>
    <row r="278">
      <c r="A278" s="55" t="s"/>
      <c r="B278" s="30" t="n"/>
      <c r="C278" s="31" t="s">
        <v>27</v>
      </c>
      <c r="D278" s="30" t="n">
        <v>60</v>
      </c>
      <c r="E278" s="30" t="n">
        <v>4.2</v>
      </c>
      <c r="F278" s="30" t="n">
        <v>0.8</v>
      </c>
      <c r="G278" s="30" t="n">
        <v>21.9</v>
      </c>
      <c r="H278" s="30" t="n">
        <v>106.5</v>
      </c>
    </row>
    <row r="279">
      <c r="A279" s="55" t="s"/>
      <c r="B279" s="30" t="n"/>
      <c r="C279" s="40" t="s">
        <v>28</v>
      </c>
      <c r="D279" s="41" t="n">
        <f aca="false" ca="false" dt2D="false" dtr="false" t="normal">SUM(D272:D278)</f>
        <v>940</v>
      </c>
      <c r="E279" s="41" t="n">
        <v>30.67</v>
      </c>
      <c r="F279" s="41" t="n">
        <v>19.29</v>
      </c>
      <c r="G279" s="41" t="n">
        <v>126.27</v>
      </c>
      <c r="H279" s="41" t="n">
        <v>812.16</v>
      </c>
    </row>
    <row r="280">
      <c r="A280" s="55" t="s"/>
      <c r="B280" s="109" t="n"/>
      <c r="C280" s="58" t="s">
        <v>29</v>
      </c>
      <c r="D280" s="59" t="n">
        <f aca="false" ca="false" dt2D="false" dtr="false" t="normal">D270+D279</f>
        <v>1510</v>
      </c>
      <c r="E280" s="60" t="n">
        <f aca="false" ca="false" dt2D="false" dtr="false" t="normal">E270+E279</f>
        <v>48.23</v>
      </c>
      <c r="F280" s="60" t="n">
        <f aca="false" ca="false" dt2D="false" dtr="false" t="normal">F270+F279</f>
        <v>37.11</v>
      </c>
      <c r="G280" s="60" t="n">
        <f aca="false" ca="false" dt2D="false" dtr="false" t="normal">G270+G279</f>
        <v>258.05</v>
      </c>
      <c r="H280" s="60" t="n">
        <f aca="false" ca="false" dt2D="false" dtr="false" t="normal">H270+H279</f>
        <v>1542.03</v>
      </c>
    </row>
    <row r="281">
      <c r="A281" s="55" t="s"/>
      <c r="B281" s="151" t="s"/>
      <c r="C281" s="152" t="s">
        <v>96</v>
      </c>
      <c r="D281" s="153" t="n"/>
      <c r="E281" s="154" t="n">
        <f aca="false" ca="false" dt2D="false" dtr="false" t="normal">E19+E46+E76+E94+E125+E157+E189+E220+E250+E280</f>
        <v>438.98</v>
      </c>
      <c r="F281" s="154" t="n">
        <f aca="false" ca="false" dt2D="false" dtr="false" t="normal">F19+F46+F76+F94+F125+F157+F189+F220+F250+F280</f>
        <v>378.16</v>
      </c>
      <c r="G281" s="154" t="n">
        <f aca="false" ca="false" dt2D="false" dtr="false" t="normal">G19+G46+G76+G94+G125+G157+G189+G220+G250+G280</f>
        <v>2051.08</v>
      </c>
      <c r="H281" s="154" t="n">
        <f aca="false" ca="false" dt2D="false" dtr="false" t="normal">H19+H46+H76+H94+H125+H157+H189+H220+H250+H280</f>
        <v>15136.77</v>
      </c>
    </row>
    <row r="282">
      <c r="A282" s="55" t="s"/>
      <c r="B282" s="151" t="s"/>
      <c r="C282" s="155" t="s">
        <v>97</v>
      </c>
      <c r="D282" s="156" t="n"/>
      <c r="E282" s="157" t="n">
        <f aca="false" ca="false" dt2D="false" dtr="false" t="normal">E10+E37+E66+E85+E116+E149+E179+E211+E241+E270</f>
        <v>167.07</v>
      </c>
      <c r="F282" s="157" t="n">
        <f aca="false" ca="false" dt2D="false" dtr="false" t="normal">F10+F37+F66+F85+F116+F149+F179+F211+F241+F270</f>
        <v>138.37</v>
      </c>
      <c r="G282" s="157" t="n">
        <f aca="false" ca="false" dt2D="false" dtr="false" t="normal">G10+G37+G66+G85+G116+G149+G179+G211+G241+G270</f>
        <v>1017.45</v>
      </c>
      <c r="H282" s="157" t="n">
        <f aca="false" ca="false" dt2D="false" dtr="false" t="normal">H10+H37+H66+H85+H116+H149+H179+H211+H241+H270</f>
        <v>6585.26</v>
      </c>
    </row>
    <row r="283">
      <c r="A283" s="55" t="s"/>
      <c r="B283" s="151" t="s"/>
      <c r="C283" s="155" t="s">
        <v>98</v>
      </c>
      <c r="D283" s="157" t="n"/>
      <c r="E283" s="157" t="n">
        <f aca="false" ca="false" dt2D="false" dtr="false" t="normal">E18+E45+E75+E93+E124+E156+E188+E219+E249+E279</f>
        <v>271.91</v>
      </c>
      <c r="F283" s="157" t="n">
        <f aca="false" ca="false" dt2D="false" dtr="false" t="normal">F18+F45+F75+F93+F124+F156+F188+F219+F249+F279</f>
        <v>239.79</v>
      </c>
      <c r="G283" s="157" t="n">
        <f aca="false" ca="false" dt2D="false" dtr="false" t="normal">G18+G45+G75+G93+G124+G156+G188+G219+G249+G279</f>
        <v>1033.63</v>
      </c>
      <c r="H283" s="157" t="n">
        <f aca="false" ca="false" dt2D="false" dtr="false" t="normal">H18+H45+H75+H93+H124+H156+H188+H219+H249+H279</f>
        <v>8551.51</v>
      </c>
    </row>
    <row r="284">
      <c r="A284" s="55" t="s"/>
      <c r="B284" s="151" t="s"/>
      <c r="C284" s="158" t="s">
        <v>99</v>
      </c>
      <c r="D284" s="159" t="n"/>
      <c r="E284" s="160" t="n">
        <f aca="false" ca="false" dt2D="false" dtr="false" t="normal">E281/10</f>
        <v>43.898</v>
      </c>
      <c r="F284" s="160" t="n">
        <f aca="false" ca="false" dt2D="false" dtr="false" t="normal">F281/10</f>
        <v>37.816</v>
      </c>
      <c r="G284" s="160" t="n">
        <f aca="false" ca="false" dt2D="false" dtr="false" t="normal">G281/10</f>
        <v>205.108</v>
      </c>
      <c r="H284" s="160" t="n">
        <f aca="false" ca="false" dt2D="false" dtr="false" t="normal">H281/10</f>
        <v>1513.677</v>
      </c>
    </row>
    <row r="285">
      <c r="A285" s="55" t="s"/>
      <c r="B285" s="151" t="s"/>
      <c r="C285" s="155" t="s">
        <v>97</v>
      </c>
      <c r="D285" s="156" t="n"/>
      <c r="E285" s="157" t="n">
        <f aca="false" ca="false" dt2D="false" dtr="false" t="normal">E282/10</f>
        <v>16.707</v>
      </c>
      <c r="F285" s="157" t="n">
        <f aca="false" ca="false" dt2D="false" dtr="false" t="normal">F282/10</f>
        <v>13.837</v>
      </c>
      <c r="G285" s="157" t="n">
        <f aca="false" ca="false" dt2D="false" dtr="false" t="normal">G282/10</f>
        <v>101.745</v>
      </c>
      <c r="H285" s="157" t="n">
        <f aca="false" ca="false" dt2D="false" dtr="false" t="normal">H282/10</f>
        <v>658.526</v>
      </c>
    </row>
    <row r="286">
      <c r="A286" s="55" t="s"/>
      <c r="B286" s="151" t="s"/>
      <c r="C286" s="155" t="s">
        <v>98</v>
      </c>
      <c r="D286" s="157" t="n"/>
      <c r="E286" s="157" t="n">
        <f aca="false" ca="false" dt2D="false" dtr="false" t="normal">E283/10</f>
        <v>27.191</v>
      </c>
      <c r="F286" s="157" t="n">
        <f aca="false" ca="false" dt2D="false" dtr="false" t="normal">F283/10</f>
        <v>23.979</v>
      </c>
      <c r="G286" s="157" t="n">
        <f aca="false" ca="false" dt2D="false" dtr="false" t="normal">G283/10</f>
        <v>103.363</v>
      </c>
      <c r="H286" s="157" t="n">
        <f aca="false" ca="false" dt2D="false" dtr="false" t="normal">H283/10</f>
        <v>855.151</v>
      </c>
    </row>
    <row r="287">
      <c r="A287" s="55" t="s"/>
      <c r="B287" s="151" t="s"/>
      <c r="C287" s="161" t="s">
        <v>100</v>
      </c>
      <c r="D287" s="156" t="n"/>
      <c r="E287" s="157" t="n"/>
      <c r="F287" s="157" t="n"/>
      <c r="G287" s="157" t="n"/>
      <c r="H287" s="157" t="n"/>
    </row>
    <row r="288">
      <c r="A288" s="55" t="s"/>
      <c r="B288" s="162" t="s"/>
      <c r="C288" s="163" t="s">
        <v>97</v>
      </c>
      <c r="D288" s="156" t="n"/>
      <c r="E288" s="157" t="n"/>
      <c r="F288" s="157" t="n"/>
      <c r="G288" s="157" t="n"/>
      <c r="H288" s="164" t="n">
        <v>0.24</v>
      </c>
    </row>
    <row r="289">
      <c r="A289" s="57" t="s"/>
      <c r="B289" s="111" t="n"/>
      <c r="C289" s="163" t="s">
        <v>98</v>
      </c>
      <c r="D289" s="156" t="n"/>
      <c r="E289" s="157" t="n"/>
      <c r="F289" s="157" t="n"/>
      <c r="G289" s="157" t="n"/>
      <c r="H289" s="164" t="n">
        <v>0.3</v>
      </c>
    </row>
    <row r="290">
      <c r="B290" s="63" t="n"/>
      <c r="C290" s="43" t="n"/>
      <c r="D290" s="65" t="n"/>
      <c r="E290" s="65" t="n"/>
      <c r="F290" s="65" t="n"/>
      <c r="G290" s="65" t="n"/>
      <c r="H290" s="65" t="n"/>
    </row>
    <row r="291">
      <c r="A291" s="165" t="s">
        <v>101</v>
      </c>
      <c r="B291" s="63" t="n"/>
      <c r="C291" s="43" t="n"/>
      <c r="D291" s="65" t="n"/>
      <c r="E291" s="65" t="n"/>
      <c r="F291" s="65" t="n"/>
      <c r="G291" s="65" t="n"/>
      <c r="H291" s="65" t="n"/>
    </row>
    <row customHeight="true" ht="41.25" r="292">
      <c r="B292" s="66" t="n"/>
      <c r="C292" s="166" t="s"/>
      <c r="D292" s="166" t="s"/>
      <c r="E292" s="166" t="s"/>
      <c r="F292" s="166" t="s"/>
      <c r="G292" s="166" t="s"/>
      <c r="H292" s="167" t="s"/>
    </row>
  </sheetData>
  <mergeCells count="137">
    <mergeCell ref="B1:H1"/>
    <mergeCell ref="B2:H2"/>
    <mergeCell ref="A3:A4"/>
    <mergeCell ref="B3:B4"/>
    <mergeCell ref="C3:C4"/>
    <mergeCell ref="D3:D4"/>
    <mergeCell ref="E3:G3"/>
    <mergeCell ref="H3:H4"/>
    <mergeCell ref="C5:H5"/>
    <mergeCell ref="L5:U5"/>
    <mergeCell ref="A7:A10"/>
    <mergeCell ref="L7:U7"/>
    <mergeCell ref="M8:P8"/>
    <mergeCell ref="Q8:T8"/>
    <mergeCell ref="C11:H11"/>
    <mergeCell ref="A16:A19"/>
    <mergeCell ref="N29:R29"/>
    <mergeCell ref="A30:A31"/>
    <mergeCell ref="B30:B31"/>
    <mergeCell ref="C30:C31"/>
    <mergeCell ref="D30:D31"/>
    <mergeCell ref="E30:G30"/>
    <mergeCell ref="H30:H31"/>
    <mergeCell ref="C32:H32"/>
    <mergeCell ref="A38:A46"/>
    <mergeCell ref="C38:H38"/>
    <mergeCell ref="N43:R43"/>
    <mergeCell ref="C50:H50"/>
    <mergeCell ref="N57:R57"/>
    <mergeCell ref="A59:A60"/>
    <mergeCell ref="B59:B60"/>
    <mergeCell ref="C59:C60"/>
    <mergeCell ref="D59:D60"/>
    <mergeCell ref="E59:G59"/>
    <mergeCell ref="H59:H60"/>
    <mergeCell ref="C61:H61"/>
    <mergeCell ref="A63:A75"/>
    <mergeCell ref="C67:H67"/>
    <mergeCell ref="N69:R69"/>
    <mergeCell ref="B77:H77"/>
    <mergeCell ref="A78:A79"/>
    <mergeCell ref="B78:B79"/>
    <mergeCell ref="C78:C79"/>
    <mergeCell ref="D78:D79"/>
    <mergeCell ref="E78:G78"/>
    <mergeCell ref="H78:H79"/>
    <mergeCell ref="C80:H80"/>
    <mergeCell ref="A84:A94"/>
    <mergeCell ref="N84:R84"/>
    <mergeCell ref="C86:H86"/>
    <mergeCell ref="N95:R95"/>
    <mergeCell ref="C98:H98"/>
    <mergeCell ref="B108:H108"/>
    <mergeCell ref="A109:A110"/>
    <mergeCell ref="B109:B110"/>
    <mergeCell ref="C109:C110"/>
    <mergeCell ref="D109:D110"/>
    <mergeCell ref="E109:G109"/>
    <mergeCell ref="H109:H110"/>
    <mergeCell ref="C111:H111"/>
    <mergeCell ref="A117:A125"/>
    <mergeCell ref="C117:H117"/>
    <mergeCell ref="N124:R124"/>
    <mergeCell ref="C129:H129"/>
    <mergeCell ref="B140:H140"/>
    <mergeCell ref="A141:A142"/>
    <mergeCell ref="B141:B142"/>
    <mergeCell ref="C141:C142"/>
    <mergeCell ref="D141:D142"/>
    <mergeCell ref="E141:G141"/>
    <mergeCell ref="H141:H142"/>
    <mergeCell ref="N142:R142"/>
    <mergeCell ref="C143:H143"/>
    <mergeCell ref="A148:A157"/>
    <mergeCell ref="C150:H150"/>
    <mergeCell ref="N155:R155"/>
    <mergeCell ref="C161:H161"/>
    <mergeCell ref="B172:H172"/>
    <mergeCell ref="A173:A174"/>
    <mergeCell ref="B173:B174"/>
    <mergeCell ref="C173:C174"/>
    <mergeCell ref="D173:D174"/>
    <mergeCell ref="E173:G173"/>
    <mergeCell ref="H173:H174"/>
    <mergeCell ref="C175:H175"/>
    <mergeCell ref="A177:A187"/>
    <mergeCell ref="C180:H180"/>
    <mergeCell ref="B182:B183"/>
    <mergeCell ref="C182:C183"/>
    <mergeCell ref="D182:D183"/>
    <mergeCell ref="E182:E183"/>
    <mergeCell ref="F182:F183"/>
    <mergeCell ref="G182:G183"/>
    <mergeCell ref="H182:H183"/>
    <mergeCell ref="N185:R185"/>
    <mergeCell ref="C193:H193"/>
    <mergeCell ref="B202:H202"/>
    <mergeCell ref="A203:A204"/>
    <mergeCell ref="B203:B204"/>
    <mergeCell ref="C203:C204"/>
    <mergeCell ref="D203:D204"/>
    <mergeCell ref="E203:G203"/>
    <mergeCell ref="H203:H204"/>
    <mergeCell ref="C205:H205"/>
    <mergeCell ref="A207:A219"/>
    <mergeCell ref="C212:H212"/>
    <mergeCell ref="N213:R213"/>
    <mergeCell ref="C224:H224"/>
    <mergeCell ref="A234:A235"/>
    <mergeCell ref="B234:B235"/>
    <mergeCell ref="C234:C235"/>
    <mergeCell ref="D234:D235"/>
    <mergeCell ref="E234:G234"/>
    <mergeCell ref="H234:H235"/>
    <mergeCell ref="C236:H236"/>
    <mergeCell ref="N241:R241"/>
    <mergeCell ref="C242:H242"/>
    <mergeCell ref="C254:H254"/>
    <mergeCell ref="A263:A264"/>
    <mergeCell ref="B263:B264"/>
    <mergeCell ref="C263:C264"/>
    <mergeCell ref="D263:D264"/>
    <mergeCell ref="E263:G263"/>
    <mergeCell ref="H263:H264"/>
    <mergeCell ref="N263:R263"/>
    <mergeCell ref="C265:H265"/>
    <mergeCell ref="A267:A289"/>
    <mergeCell ref="C271:H271"/>
    <mergeCell ref="B273:B274"/>
    <mergeCell ref="C273:C274"/>
    <mergeCell ref="D273:D274"/>
    <mergeCell ref="E273:E274"/>
    <mergeCell ref="F273:F274"/>
    <mergeCell ref="G273:G274"/>
    <mergeCell ref="H273:H274"/>
    <mergeCell ref="B280:B288"/>
    <mergeCell ref="B292:H292"/>
  </mergeCells>
  <pageMargins bottom="0.75" footer="0.300000011920929" header="0.300000011920929" left="0.700000047683716" right="0.700000047683716" top="0.75"/>
  <pageSetup fitToHeight="0" fitToWidth="0" orientation="landscape" paperHeight="210mm" paperSize="9" paperWidth="297mm" scale="100"/>
</worksheet>
</file>

<file path=xl/worksheets/sheet2.xml><?xml version="1.0" encoding="utf-8"?>
<worksheet xmlns="http://schemas.openxmlformats.org/spreadsheetml/2006/main" xmlns:r="http://schemas.openxmlformats.org/officeDocument/2006/relationships">
  <sheetViews>
    <sheetView workbookViewId="0"/>
  </sheetViews>
  <sheetFormatPr baseColWidth="8" defaultColWidth="8" defaultRowHeight="15" zeroHeight="false"/>
  <sheetData/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5</TotalTime>
  <DocSecurity>0</DocSecurity>
  <ScaleCrop>false</ScaleCrop>
  <AppVersion>1.0</AppVersion>
</Properties>
</file>